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指定請求書\"/>
    </mc:Choice>
  </mc:AlternateContent>
  <xr:revisionPtr revIDLastSave="0" documentId="13_ncr:1_{A3B55965-8524-469C-A081-2C3FEB99487C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請求書記入にあたって" sheetId="19" r:id="rId1"/>
    <sheet name="請求書（書式・Ｅｘｃｅｌ）10％用" sheetId="15" r:id="rId2"/>
    <sheet name="請求書（書式・Ｅｘｃｅｌ）　8%用" sheetId="18" r:id="rId3"/>
    <sheet name="請求書　記入例（消費税10％）" sheetId="17" r:id="rId4"/>
  </sheets>
  <externalReferences>
    <externalReference r:id="rId5"/>
  </externalReferences>
  <definedNames>
    <definedName name="BranchList">[1]テーブル!$B$4:$C$16</definedName>
    <definedName name="DokenList">[1]テーブル!$E$4:$F$7</definedName>
    <definedName name="GaishiList">[1]テーブル!$H$4:$I$7</definedName>
    <definedName name="GyosyuList">[1]テーブル!$Q$4:$R$32</definedName>
    <definedName name="GyosyuList3">[1]テーブル!$Z$4:$AA$32</definedName>
    <definedName name="KyokaList">[1]テーブル!$N$4:$O$6</definedName>
    <definedName name="KyokaList2">[1]テーブル!$N$12:$O$14</definedName>
    <definedName name="KyokaList3">[1]テーブル!$N$20:$O$22</definedName>
    <definedName name="_xlnm.Print_Area" localSheetId="3">'請求書　記入例（消費税10％）'!$A$1:$BE$61</definedName>
    <definedName name="SaneiList">[1]テーブル!$K$4:$L$6</definedName>
    <definedName name="TodoufukenList">[1]テーブル!$T$4:$U$51</definedName>
    <definedName name="TodoufukenList2">[1]テーブル!$T$57:$U$104</definedName>
    <definedName name="TodoufukenList3">[1]テーブル!$T$111:$U$158</definedName>
    <definedName name="TodoufukenList4">[1]テーブル!$T$165:$U$212</definedName>
    <definedName name="TodoufukenList5">[1]テーブル!$T$219:$U$266</definedName>
    <definedName name="TodoufukenList6">[1]テーブル!$T$273:$U$320</definedName>
    <definedName name="TodoufukenList7">[1]テーブル!$T$327:$U$374</definedName>
  </definedNames>
  <calcPr calcId="191029"/>
</workbook>
</file>

<file path=xl/calcChain.xml><?xml version="1.0" encoding="utf-8"?>
<calcChain xmlns="http://schemas.openxmlformats.org/spreadsheetml/2006/main">
  <c r="AJ46" i="15" l="1"/>
  <c r="AJ47" i="15"/>
  <c r="AJ60" i="18"/>
  <c r="AJ59" i="18"/>
  <c r="AJ58" i="18"/>
  <c r="AJ57" i="18"/>
  <c r="AJ56" i="18"/>
  <c r="AJ55" i="18"/>
  <c r="AJ54" i="18"/>
  <c r="AJ53" i="18"/>
  <c r="AJ52" i="18"/>
  <c r="AJ51" i="18"/>
  <c r="AJ50" i="18"/>
  <c r="AJ49" i="18"/>
  <c r="AJ48" i="18"/>
  <c r="AJ47" i="18"/>
  <c r="AJ46" i="18"/>
  <c r="AJ61" i="18" s="1"/>
  <c r="AW43" i="18"/>
  <c r="AL43" i="18"/>
  <c r="E43" i="18"/>
  <c r="AL41" i="18"/>
  <c r="AL39" i="18"/>
  <c r="AI38" i="18"/>
  <c r="AT37" i="18"/>
  <c r="AJ24" i="18"/>
  <c r="AJ23" i="18"/>
  <c r="AJ22" i="18"/>
  <c r="AJ21" i="18"/>
  <c r="AJ20" i="18"/>
  <c r="AJ19" i="18"/>
  <c r="S13" i="18"/>
  <c r="Y13" i="18" s="1"/>
  <c r="AJ25" i="18" l="1"/>
  <c r="AJ26" i="18" s="1"/>
  <c r="AJ27" i="18" l="1"/>
  <c r="P8" i="18" s="1"/>
  <c r="AJ60" i="15"/>
  <c r="AJ59" i="15"/>
  <c r="AJ58" i="15"/>
  <c r="AJ57" i="15"/>
  <c r="AJ56" i="15"/>
  <c r="AJ55" i="15"/>
  <c r="AJ54" i="15"/>
  <c r="AJ53" i="15"/>
  <c r="AJ52" i="15"/>
  <c r="AJ51" i="15"/>
  <c r="AJ50" i="15"/>
  <c r="AJ49" i="15"/>
  <c r="AJ48" i="15"/>
  <c r="AJ61" i="15"/>
  <c r="E43" i="15"/>
  <c r="AW43" i="15"/>
  <c r="AL43" i="15"/>
  <c r="AL41" i="15"/>
  <c r="AL39" i="15"/>
  <c r="AI38" i="15"/>
  <c r="AT37" i="15"/>
  <c r="AJ24" i="15"/>
  <c r="AJ23" i="15"/>
  <c r="AJ22" i="15"/>
  <c r="AJ21" i="15"/>
  <c r="AJ20" i="15"/>
  <c r="AJ19" i="15"/>
  <c r="AJ25" i="15" l="1"/>
  <c r="AJ26" i="15" s="1"/>
  <c r="AJ27" i="15" s="1"/>
  <c r="AJ60" i="17"/>
  <c r="AJ59" i="17"/>
  <c r="AJ58" i="17"/>
  <c r="AJ57" i="17"/>
  <c r="AJ56" i="17"/>
  <c r="AJ55" i="17"/>
  <c r="AJ54" i="17"/>
  <c r="AJ53" i="17"/>
  <c r="AJ52" i="17"/>
  <c r="AJ51" i="17"/>
  <c r="AJ50" i="17"/>
  <c r="AJ49" i="17"/>
  <c r="AJ48" i="17"/>
  <c r="AJ47" i="17"/>
  <c r="AJ61" i="17" s="1"/>
  <c r="AJ46" i="17"/>
  <c r="AJ45" i="17"/>
  <c r="AW42" i="17"/>
  <c r="AL42" i="17"/>
  <c r="F42" i="17"/>
  <c r="AM41" i="17"/>
  <c r="AM40" i="17"/>
  <c r="AM39" i="17"/>
  <c r="AI38" i="17"/>
  <c r="S13" i="17"/>
  <c r="Y13" i="17"/>
  <c r="P8" i="15" l="1"/>
  <c r="S13" i="15"/>
  <c r="Y1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S16" authorId="0" shapeId="0" xr:uid="{346149EA-1608-47E6-8430-4FDC05CB9B8C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<sst xmlns="http://schemas.openxmlformats.org/spreadsheetml/2006/main" count="304" uniqueCount="79">
  <si>
    <t>単位</t>
  </si>
  <si>
    <t>数　量</t>
  </si>
  <si>
    <t>単　価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</si>
  <si>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</si>
  <si>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</si>
  <si>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</si>
  <si>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</si>
  <si>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品名（仕様・形状・寸法）</t>
    <rPh sb="0" eb="2">
      <t>ヒンメイ</t>
    </rPh>
    <rPh sb="3" eb="5">
      <t>シヨウ</t>
    </rPh>
    <rPh sb="6" eb="8">
      <t>ケイジョウ</t>
    </rPh>
    <rPh sb="9" eb="11">
      <t>スンポウ</t>
    </rPh>
    <phoneticPr fontId="2"/>
  </si>
  <si>
    <t>○○○○○○○計画新築工事</t>
    <rPh sb="7" eb="9">
      <t>ケイカク</t>
    </rPh>
    <rPh sb="9" eb="11">
      <t>シンチク</t>
    </rPh>
    <rPh sb="11" eb="13">
      <t>コウジ</t>
    </rPh>
    <phoneticPr fontId="2"/>
  </si>
  <si>
    <t>月/日</t>
    <rPh sb="0" eb="1">
      <t>ツキ</t>
    </rPh>
    <rPh sb="2" eb="3">
      <t>ヒ</t>
    </rPh>
    <phoneticPr fontId="2"/>
  </si>
  <si>
    <t>式</t>
    <rPh sb="0" eb="1">
      <t>シキ</t>
    </rPh>
    <phoneticPr fontId="2"/>
  </si>
  <si>
    <t>（別紙　出来高調書添付）</t>
    <rPh sb="1" eb="3">
      <t>ベッシ</t>
    </rPh>
    <rPh sb="4" eb="7">
      <t>デキダカ</t>
    </rPh>
    <rPh sb="7" eb="9">
      <t>チョウショ</t>
    </rPh>
    <rPh sb="9" eb="11">
      <t>テンプ</t>
    </rPh>
    <phoneticPr fontId="2"/>
  </si>
  <si>
    <t>工事名称</t>
    <rPh sb="0" eb="2">
      <t>コウジ</t>
    </rPh>
    <rPh sb="2" eb="3">
      <t>メイ</t>
    </rPh>
    <rPh sb="3" eb="4">
      <t>ショウ</t>
    </rPh>
    <phoneticPr fontId="2"/>
  </si>
  <si>
    <t>下記の通り御請求申し上げます。</t>
    <rPh sb="0" eb="2">
      <t>カキ</t>
    </rPh>
    <rPh sb="3" eb="4">
      <t>トオ</t>
    </rPh>
    <rPh sb="5" eb="6">
      <t>ゴ</t>
    </rPh>
    <rPh sb="6" eb="8">
      <t>セイキュウ</t>
    </rPh>
    <rPh sb="8" eb="9">
      <t>モウ</t>
    </rPh>
    <rPh sb="10" eb="11">
      <t>ア</t>
    </rPh>
    <phoneticPr fontId="2"/>
  </si>
  <si>
    <t>住所</t>
    <rPh sb="0" eb="2">
      <t>ジュウショ</t>
    </rPh>
    <phoneticPr fontId="2"/>
  </si>
  <si>
    <t>会社</t>
    <rPh sb="0" eb="2">
      <t>カイシャ</t>
    </rPh>
    <phoneticPr fontId="2"/>
  </si>
  <si>
    <t>備　　　　　考　　</t>
    <rPh sb="0" eb="1">
      <t>ソナエ</t>
    </rPh>
    <rPh sb="6" eb="7">
      <t>コウ</t>
    </rPh>
    <phoneticPr fontId="2"/>
  </si>
  <si>
    <t>責任者</t>
    <rPh sb="0" eb="3">
      <t>セキニンシャ</t>
    </rPh>
    <phoneticPr fontId="2"/>
  </si>
  <si>
    <t>合　　　　　　計</t>
    <rPh sb="0" eb="1">
      <t>ゴウ</t>
    </rPh>
    <rPh sb="7" eb="8">
      <t>ケイ</t>
    </rPh>
    <phoneticPr fontId="2"/>
  </si>
  <si>
    <t>経　　　　理　　　　部</t>
    <rPh sb="0" eb="1">
      <t>キョウ</t>
    </rPh>
    <rPh sb="5" eb="6">
      <t>リ</t>
    </rPh>
    <rPh sb="10" eb="11">
      <t>ブ</t>
    </rPh>
    <phoneticPr fontId="2"/>
  </si>
  <si>
    <t>〒</t>
    <phoneticPr fontId="2"/>
  </si>
  <si>
    <t>金　　額</t>
    <phoneticPr fontId="2"/>
  </si>
  <si>
    <t>/</t>
    <phoneticPr fontId="2"/>
  </si>
  <si>
    <t>/</t>
    <phoneticPr fontId="2"/>
  </si>
  <si>
    <t>/</t>
    <phoneticPr fontId="2"/>
  </si>
  <si>
    <t>工種・項目</t>
    <rPh sb="0" eb="1">
      <t>コウ</t>
    </rPh>
    <rPh sb="1" eb="2">
      <t>シュ</t>
    </rPh>
    <rPh sb="3" eb="5">
      <t>コウモク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</si>
  <si>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</si>
  <si>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</si>
  <si>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</si>
  <si>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</si>
  <si>
    <t>※元請使用欄</t>
    <rPh sb="1" eb="3">
      <t>モトウケ</t>
    </rPh>
    <rPh sb="3" eb="5">
      <t>シヨウ</t>
    </rPh>
    <rPh sb="5" eb="6">
      <t>ラン</t>
    </rPh>
    <phoneticPr fontId="2"/>
  </si>
  <si>
    <t>請　　求　　内　　訳　　書</t>
    <rPh sb="0" eb="1">
      <t>ショウ</t>
    </rPh>
    <rPh sb="3" eb="4">
      <t>モトム</t>
    </rPh>
    <rPh sb="6" eb="7">
      <t>ナイ</t>
    </rPh>
    <rPh sb="9" eb="10">
      <t>ヤク</t>
    </rPh>
    <rPh sb="12" eb="13">
      <t>ショ</t>
    </rPh>
    <phoneticPr fontId="2"/>
  </si>
  <si>
    <t>請　　　求　　　合　　　計</t>
    <rPh sb="0" eb="1">
      <t>ショウ</t>
    </rPh>
    <rPh sb="4" eb="5">
      <t>モトム</t>
    </rPh>
    <rPh sb="8" eb="9">
      <t>ゴウ</t>
    </rPh>
    <rPh sb="12" eb="13">
      <t>ケイ</t>
    </rPh>
    <phoneticPr fontId="2"/>
  </si>
  <si>
    <t>㊞</t>
    <phoneticPr fontId="2"/>
  </si>
  <si>
    <t>承認</t>
    <rPh sb="0" eb="2">
      <t>ショウニン</t>
    </rPh>
    <phoneticPr fontId="2"/>
  </si>
  <si>
    <t>FAX</t>
    <phoneticPr fontId="2"/>
  </si>
  <si>
    <t>電話</t>
    <rPh sb="0" eb="2">
      <t>デンワ</t>
    </rPh>
    <phoneticPr fontId="2"/>
  </si>
  <si>
    <t>※　用紙サイズはA4版　必ず提出控は各自保管下さい。</t>
    <rPh sb="2" eb="4">
      <t>ヨウシ</t>
    </rPh>
    <rPh sb="10" eb="11">
      <t>バン</t>
    </rPh>
    <rPh sb="12" eb="13">
      <t>カナラ</t>
    </rPh>
    <rPh sb="14" eb="16">
      <t>テイシュツ</t>
    </rPh>
    <rPh sb="16" eb="17">
      <t>ヒカ</t>
    </rPh>
    <rPh sb="18" eb="20">
      <t>カクジ</t>
    </rPh>
    <rPh sb="20" eb="22">
      <t>ホカン</t>
    </rPh>
    <rPh sb="22" eb="23">
      <t>クダ</t>
    </rPh>
    <phoneticPr fontId="2"/>
  </si>
  <si>
    <t>％</t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</si>
  <si>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</si>
  <si>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契約をかわしている工事については下記の欄に記入</t>
    <rPh sb="0" eb="2">
      <t>ケイヤク</t>
    </rPh>
    <rPh sb="9" eb="11">
      <t>コウジ</t>
    </rPh>
    <rPh sb="16" eb="18">
      <t>カキ</t>
    </rPh>
    <rPh sb="19" eb="20">
      <t>ラン</t>
    </rPh>
    <rPh sb="21" eb="23">
      <t>キニュウ</t>
    </rPh>
    <phoneticPr fontId="2"/>
  </si>
  <si>
    <t>/</t>
    <phoneticPr fontId="2"/>
  </si>
  <si>
    <t>00</t>
    <phoneticPr fontId="2"/>
  </si>
  <si>
    <t>000</t>
    <phoneticPr fontId="2"/>
  </si>
  <si>
    <t>000</t>
    <phoneticPr fontId="2"/>
  </si>
  <si>
    <t>30</t>
    <phoneticPr fontId="2"/>
  </si>
  <si>
    <t>000</t>
    <phoneticPr fontId="2"/>
  </si>
  <si>
    <t>10</t>
    <phoneticPr fontId="2"/>
  </si>
  <si>
    <t>００００ - ００ - ００００</t>
  </si>
  <si>
    <t>株式会社ヤマムラ　御中</t>
    <rPh sb="0" eb="1">
      <t>カブ</t>
    </rPh>
    <rPh sb="1" eb="2">
      <t>シキ</t>
    </rPh>
    <rPh sb="2" eb="3">
      <t>カイ</t>
    </rPh>
    <rPh sb="3" eb="4">
      <t>シャ</t>
    </rPh>
    <rPh sb="9" eb="11">
      <t>オンチュウ</t>
    </rPh>
    <phoneticPr fontId="2"/>
  </si>
  <si>
    <t>型枠工事〇月分出来高</t>
    <rPh sb="0" eb="1">
      <t>カタ</t>
    </rPh>
    <rPh sb="1" eb="2">
      <t>ワク</t>
    </rPh>
    <rPh sb="2" eb="4">
      <t>コウジ</t>
    </rPh>
    <rPh sb="5" eb="7">
      <t>ガツブン</t>
    </rPh>
    <rPh sb="7" eb="10">
      <t>デキダカ</t>
    </rPh>
    <phoneticPr fontId="2"/>
  </si>
  <si>
    <t>株式会社ヤマムラ　御中</t>
    <rPh sb="0" eb="2">
      <t>カブシキ</t>
    </rPh>
    <rPh sb="2" eb="4">
      <t>カイシャ</t>
    </rPh>
    <rPh sb="9" eb="11">
      <t>オンチュウ</t>
    </rPh>
    <phoneticPr fontId="2"/>
  </si>
  <si>
    <t>株式会社ヤマムラ　御中</t>
    <rPh sb="0" eb="4">
      <t>カブシキカイシャ</t>
    </rPh>
    <rPh sb="9" eb="11">
      <t>オンチュウ</t>
    </rPh>
    <phoneticPr fontId="2"/>
  </si>
  <si>
    <t>適格請求書発行事業者登録番号　№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</si>
  <si>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</si>
  <si>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</si>
  <si>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</si>
  <si>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10％対象計</t>
    <rPh sb="3" eb="5">
      <t>タイショウ</t>
    </rPh>
    <rPh sb="5" eb="6">
      <t>ケイ</t>
    </rPh>
    <phoneticPr fontId="2"/>
  </si>
  <si>
    <t>当月請求額</t>
    <rPh sb="0" eb="2">
      <t>トウゲツ</t>
    </rPh>
    <rPh sb="2" eb="4">
      <t>セイキュウ</t>
    </rPh>
    <rPh sb="4" eb="5">
      <t>ガク</t>
    </rPh>
    <phoneticPr fontId="2"/>
  </si>
  <si>
    <t>契約金額</t>
    <rPh sb="0" eb="2">
      <t>ケイヤク</t>
    </rPh>
    <rPh sb="2" eb="4">
      <t>キンガク</t>
    </rPh>
    <phoneticPr fontId="2"/>
  </si>
  <si>
    <t>受領済額</t>
    <rPh sb="0" eb="2">
      <t>ジュリョウ</t>
    </rPh>
    <rPh sb="2" eb="3">
      <t>ス</t>
    </rPh>
    <rPh sb="3" eb="4">
      <t>ガク</t>
    </rPh>
    <phoneticPr fontId="2"/>
  </si>
  <si>
    <t>前月請求額</t>
    <rPh sb="0" eb="2">
      <t>ゼンゲツ</t>
    </rPh>
    <rPh sb="2" eb="4">
      <t>セイキュウ</t>
    </rPh>
    <rPh sb="4" eb="5">
      <t>ガク</t>
    </rPh>
    <phoneticPr fontId="2"/>
  </si>
  <si>
    <t>請求残額</t>
    <rPh sb="0" eb="2">
      <t>セイキュウ</t>
    </rPh>
    <rPh sb="2" eb="4">
      <t>ザンガク</t>
    </rPh>
    <phoneticPr fontId="2"/>
  </si>
  <si>
    <t>軽減税率　8％対象計</t>
    <rPh sb="0" eb="2">
      <t>ケイゲン</t>
    </rPh>
    <rPh sb="2" eb="4">
      <t>ゼイリツ</t>
    </rPh>
    <rPh sb="7" eb="9">
      <t>タイショウ</t>
    </rPh>
    <rPh sb="9" eb="10">
      <t>ケイ</t>
    </rPh>
    <phoneticPr fontId="2"/>
  </si>
  <si>
    <t>請求書記入にあたって、下記事項に注意をお願いします。</t>
    <rPh sb="0" eb="3">
      <t>セイキュウショ</t>
    </rPh>
    <rPh sb="3" eb="5">
      <t>キニュウ</t>
    </rPh>
    <rPh sb="11" eb="15">
      <t>カキジコウ</t>
    </rPh>
    <rPh sb="16" eb="18">
      <t>チュウイ</t>
    </rPh>
    <rPh sb="20" eb="21">
      <t>ネガ</t>
    </rPh>
    <phoneticPr fontId="2"/>
  </si>
  <si>
    <t>記入例は10％用で作成してありますので、軽減税率8％対象の請求書の場合</t>
    <rPh sb="0" eb="3">
      <t>キニュウレイ</t>
    </rPh>
    <rPh sb="7" eb="8">
      <t>ヨウ</t>
    </rPh>
    <rPh sb="9" eb="11">
      <t>サクセイ</t>
    </rPh>
    <rPh sb="20" eb="24">
      <t>ケイゲンゼイリツ</t>
    </rPh>
    <rPh sb="26" eb="28">
      <t>タイショウ</t>
    </rPh>
    <rPh sb="29" eb="32">
      <t>セイキュウショ</t>
    </rPh>
    <rPh sb="33" eb="35">
      <t>バアイ</t>
    </rPh>
    <phoneticPr fontId="2"/>
  </si>
  <si>
    <t>請求書　10％用と　請求書　8％用は　税率が混在しないようにご注意ください。</t>
    <rPh sb="0" eb="3">
      <t>セイキュウショ</t>
    </rPh>
    <rPh sb="7" eb="8">
      <t>ヨウ</t>
    </rPh>
    <rPh sb="10" eb="13">
      <t>セイキュウショ</t>
    </rPh>
    <rPh sb="16" eb="17">
      <t>ヨウ</t>
    </rPh>
    <rPh sb="19" eb="21">
      <t>ゼイリツ</t>
    </rPh>
    <rPh sb="22" eb="24">
      <t>コンザイ</t>
    </rPh>
    <rPh sb="31" eb="33">
      <t>チュウイ</t>
    </rPh>
    <phoneticPr fontId="2"/>
  </si>
  <si>
    <t>右上の適格請求書事業者番号は、登録のある事業者の方は記入をお願いします。</t>
    <rPh sb="0" eb="2">
      <t>ミギウエ</t>
    </rPh>
    <rPh sb="3" eb="8">
      <t>テキカクセイキュウショ</t>
    </rPh>
    <rPh sb="8" eb="11">
      <t>ジギョウシャ</t>
    </rPh>
    <rPh sb="11" eb="13">
      <t>バンゴウ</t>
    </rPh>
    <rPh sb="15" eb="17">
      <t>トウロク</t>
    </rPh>
    <rPh sb="20" eb="23">
      <t>ジギョウシャ</t>
    </rPh>
    <rPh sb="24" eb="25">
      <t>カタ</t>
    </rPh>
    <rPh sb="26" eb="28">
      <t>キニュウ</t>
    </rPh>
    <rPh sb="30" eb="31">
      <t>ネガ</t>
    </rPh>
    <phoneticPr fontId="2"/>
  </si>
  <si>
    <t>登録されていない事業者の方は、未記入で構いません。</t>
    <rPh sb="0" eb="2">
      <t>トウロク</t>
    </rPh>
    <rPh sb="8" eb="11">
      <t>ジギョウシャ</t>
    </rPh>
    <rPh sb="12" eb="13">
      <t>カタ</t>
    </rPh>
    <rPh sb="15" eb="18">
      <t>ミキニュウ</t>
    </rPh>
    <rPh sb="19" eb="20">
      <t>カマ</t>
    </rPh>
    <phoneticPr fontId="2"/>
  </si>
  <si>
    <t>請求書をご送付いただいたときに、登録のある事業者の方で未記入の場合、</t>
    <rPh sb="0" eb="3">
      <t>セイキュウショ</t>
    </rPh>
    <rPh sb="5" eb="7">
      <t>ソウフ</t>
    </rPh>
    <rPh sb="16" eb="18">
      <t>トウロク</t>
    </rPh>
    <rPh sb="21" eb="24">
      <t>ジギョウシャ</t>
    </rPh>
    <rPh sb="25" eb="26">
      <t>カタ</t>
    </rPh>
    <rPh sb="27" eb="30">
      <t>ミキニュウ</t>
    </rPh>
    <rPh sb="31" eb="33">
      <t>バアイ</t>
    </rPh>
    <phoneticPr fontId="2"/>
  </si>
  <si>
    <t>ご確認させていただく必要がありますので、くれぐれもお忘れなく願います。</t>
    <rPh sb="1" eb="3">
      <t>カクニン</t>
    </rPh>
    <rPh sb="10" eb="12">
      <t>ヒツヨウ</t>
    </rPh>
    <rPh sb="26" eb="27">
      <t>ワス</t>
    </rPh>
    <rPh sb="30" eb="31">
      <t>ネガ</t>
    </rPh>
    <phoneticPr fontId="2"/>
  </si>
  <si>
    <t>請求書　記入例をご参照ください。</t>
    <rPh sb="0" eb="3">
      <t>セイキュウショ</t>
    </rPh>
    <rPh sb="4" eb="7">
      <t>キニュウレイ</t>
    </rPh>
    <rPh sb="9" eb="11">
      <t>サンショウ</t>
    </rPh>
    <phoneticPr fontId="2"/>
  </si>
  <si>
    <t>総　　　　務　　　　部</t>
    <rPh sb="0" eb="1">
      <t>ソウ</t>
    </rPh>
    <rPh sb="5" eb="6">
      <t>ツトム</t>
    </rPh>
    <rPh sb="10" eb="11">
      <t>ブ</t>
    </rPh>
    <phoneticPr fontId="2"/>
  </si>
  <si>
    <t>33</t>
    <phoneticPr fontId="2"/>
  </si>
  <si>
    <t>110</t>
    <phoneticPr fontId="2"/>
  </si>
  <si>
    <t>11</t>
    <phoneticPr fontId="2"/>
  </si>
  <si>
    <t>55</t>
    <phoneticPr fontId="2"/>
  </si>
  <si>
    <t>担　　　当　　　部　　　門</t>
    <rPh sb="0" eb="1">
      <t>タン</t>
    </rPh>
    <rPh sb="4" eb="5">
      <t>トウ</t>
    </rPh>
    <rPh sb="8" eb="9">
      <t>ブ</t>
    </rPh>
    <rPh sb="12" eb="13">
      <t>モン</t>
    </rPh>
    <phoneticPr fontId="2"/>
  </si>
  <si>
    <t>消費税率の違いになりますので、ご注意ください。</t>
    <rPh sb="0" eb="3">
      <t>ショウヒゼイ</t>
    </rPh>
    <rPh sb="3" eb="4">
      <t>リツ</t>
    </rPh>
    <rPh sb="5" eb="6">
      <t>チガ</t>
    </rPh>
    <rPh sb="16" eb="18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</si>
</sst>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;[Red]\-#,##0\ "/>
    <numFmt numFmtId="177" formatCode="#,##0_ "/>
    <numFmt numFmtId="178" formatCode="#,##0.00_ ;[Red]\-#,##0.00\ "/>
    <numFmt numFmtId="179" formatCode="[$-411]ggge&quot;年&quot;m&quot;月&quot;d&quot;日&quot;;@"/>
    <numFmt numFmtId="180" formatCode="&quot;¥&quot;#,##0.\-"/>
    <numFmt numFmtId="181" formatCode="0.00_);[Red]\(0.00\)"/>
    <numFmt numFmtId="182" formatCode="0_);[Red]\(0\)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indexed="10"/>
      <name val="ＭＳ Ｐ明朝"/>
      <family val="1"/>
      <charset val="128"/>
    </font>
    <font>
      <sz val="2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name val="HG正楷書体-PRO"/>
      <family val="4"/>
      <charset val="128"/>
    </font>
    <font>
      <sz val="7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8"/>
      <color indexed="10"/>
      <name val="HG正楷書体-PRO"/>
      <family val="4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49"/>
      </left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/>
      <bottom/>
      <diagonal/>
    </border>
    <border>
      <left/>
      <right style="double">
        <color indexed="49"/>
      </right>
      <top/>
      <bottom/>
      <diagonal/>
    </border>
    <border>
      <left style="double">
        <color indexed="49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22"/>
      </right>
      <top/>
      <bottom style="hair">
        <color indexed="64"/>
      </bottom>
      <diagonal/>
    </border>
    <border>
      <left style="dashed">
        <color indexed="22"/>
      </left>
      <right/>
      <top/>
      <bottom style="hair">
        <color indexed="64"/>
      </bottom>
      <diagonal/>
    </border>
    <border>
      <left/>
      <right style="hair">
        <color indexed="22"/>
      </right>
      <top/>
      <bottom style="hair">
        <color indexed="64"/>
      </bottom>
      <diagonal/>
    </border>
    <border>
      <left style="hair">
        <color indexed="22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22"/>
      </right>
      <top style="hair">
        <color indexed="64"/>
      </top>
      <bottom style="thin">
        <color indexed="64"/>
      </bottom>
      <diagonal/>
    </border>
    <border>
      <left style="dashed">
        <color indexed="22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22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2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 style="thin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49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22"/>
      </right>
      <top style="thin">
        <color indexed="64"/>
      </top>
      <bottom style="medium">
        <color indexed="64"/>
      </bottom>
      <diagonal/>
    </border>
    <border>
      <left style="dashed">
        <color indexed="22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23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" fillId="0" borderId="0"/>
  </cellStyleXfs>
  <cellXfs count="506">
    <xf numFmtId="0" fontId="0" fillId="0" borderId="0" xfId="0"/>
    <xf numFmtId="0" fontId="5" fillId="0" borderId="0" xfId="3" applyFont="1"/>
    <xf numFmtId="0" fontId="6" fillId="0" borderId="0" xfId="3" applyFont="1"/>
    <xf numFmtId="0" fontId="7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1" xfId="3" applyFont="1" applyBorder="1"/>
    <xf numFmtId="0" fontId="5" fillId="0" borderId="1" xfId="3" quotePrefix="1" applyFont="1" applyBorder="1" applyAlignment="1">
      <alignment horizontal="right"/>
    </xf>
    <xf numFmtId="0" fontId="10" fillId="0" borderId="0" xfId="3" applyFont="1" applyAlignment="1">
      <alignment vertical="top"/>
    </xf>
    <xf numFmtId="0" fontId="11" fillId="0" borderId="0" xfId="3" applyFont="1"/>
    <xf numFmtId="0" fontId="12" fillId="0" borderId="0" xfId="3" applyFont="1"/>
    <xf numFmtId="0" fontId="5" fillId="0" borderId="0" xfId="3" applyFont="1" applyAlignment="1">
      <alignment horizontal="centerContinuous"/>
    </xf>
    <xf numFmtId="0" fontId="13" fillId="0" borderId="0" xfId="3" applyFont="1"/>
    <xf numFmtId="0" fontId="5" fillId="0" borderId="2" xfId="3" applyFont="1" applyBorder="1"/>
    <xf numFmtId="0" fontId="5" fillId="0" borderId="3" xfId="3" applyFont="1" applyBorder="1" applyAlignment="1">
      <alignment vertical="center"/>
    </xf>
    <xf numFmtId="0" fontId="9" fillId="0" borderId="0" xfId="3" applyFont="1"/>
    <xf numFmtId="0" fontId="5" fillId="0" borderId="4" xfId="3" applyFont="1" applyBorder="1"/>
    <xf numFmtId="0" fontId="5" fillId="0" borderId="0" xfId="3" applyFont="1" applyAlignment="1">
      <alignment vertical="center"/>
    </xf>
    <xf numFmtId="0" fontId="15" fillId="0" borderId="0" xfId="3" quotePrefix="1" applyFont="1" applyAlignment="1">
      <alignment vertical="center"/>
    </xf>
    <xf numFmtId="0" fontId="16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5" xfId="3" applyFont="1" applyBorder="1"/>
    <xf numFmtId="0" fontId="18" fillId="0" borderId="0" xfId="3" applyFont="1" applyAlignment="1">
      <alignment horizontal="centerContinuous"/>
    </xf>
    <xf numFmtId="0" fontId="5" fillId="0" borderId="6" xfId="3" applyFont="1" applyBorder="1"/>
    <xf numFmtId="0" fontId="5" fillId="0" borderId="7" xfId="3" applyFont="1" applyBorder="1"/>
    <xf numFmtId="0" fontId="5" fillId="0" borderId="8" xfId="3" applyFont="1" applyBorder="1"/>
    <xf numFmtId="0" fontId="14" fillId="0" borderId="9" xfId="3" applyFont="1" applyBorder="1" applyAlignment="1">
      <alignment horizontal="left"/>
    </xf>
    <xf numFmtId="0" fontId="5" fillId="0" borderId="9" xfId="3" applyFont="1" applyBorder="1"/>
    <xf numFmtId="0" fontId="21" fillId="0" borderId="0" xfId="3" applyFont="1"/>
    <xf numFmtId="0" fontId="5" fillId="0" borderId="1" xfId="3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14" fillId="0" borderId="9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quotePrefix="1" applyFont="1"/>
    <xf numFmtId="0" fontId="14" fillId="2" borderId="16" xfId="3" applyFont="1" applyFill="1" applyBorder="1" applyAlignment="1">
      <alignment horizontal="right"/>
    </xf>
    <xf numFmtId="0" fontId="5" fillId="2" borderId="17" xfId="3" applyFont="1" applyFill="1" applyBorder="1"/>
    <xf numFmtId="0" fontId="5" fillId="2" borderId="1" xfId="3" applyFont="1" applyFill="1" applyBorder="1"/>
    <xf numFmtId="0" fontId="5" fillId="2" borderId="18" xfId="3" applyFont="1" applyFill="1" applyBorder="1"/>
    <xf numFmtId="0" fontId="14" fillId="2" borderId="19" xfId="3" applyFont="1" applyFill="1" applyBorder="1"/>
    <xf numFmtId="0" fontId="14" fillId="2" borderId="20" xfId="3" applyFont="1" applyFill="1" applyBorder="1"/>
    <xf numFmtId="0" fontId="14" fillId="2" borderId="21" xfId="3" applyFont="1" applyFill="1" applyBorder="1"/>
    <xf numFmtId="0" fontId="14" fillId="2" borderId="22" xfId="3" applyFont="1" applyFill="1" applyBorder="1"/>
    <xf numFmtId="0" fontId="14" fillId="2" borderId="23" xfId="3" quotePrefix="1" applyFont="1" applyFill="1" applyBorder="1"/>
    <xf numFmtId="0" fontId="14" fillId="2" borderId="17" xfId="3" applyFont="1" applyFill="1" applyBorder="1"/>
    <xf numFmtId="0" fontId="14" fillId="2" borderId="24" xfId="3" applyFont="1" applyFill="1" applyBorder="1"/>
    <xf numFmtId="0" fontId="14" fillId="2" borderId="17" xfId="3" applyFont="1" applyFill="1" applyBorder="1" applyAlignment="1">
      <alignment horizontal="right"/>
    </xf>
    <xf numFmtId="0" fontId="14" fillId="2" borderId="20" xfId="3" applyFont="1" applyFill="1" applyBorder="1" applyAlignment="1">
      <alignment horizontal="right"/>
    </xf>
    <xf numFmtId="0" fontId="14" fillId="2" borderId="21" xfId="3" quotePrefix="1" applyFont="1" applyFill="1" applyBorder="1" applyAlignment="1">
      <alignment horizontal="right"/>
    </xf>
    <xf numFmtId="0" fontId="14" fillId="2" borderId="20" xfId="3" quotePrefix="1" applyFont="1" applyFill="1" applyBorder="1" applyAlignment="1">
      <alignment horizontal="right"/>
    </xf>
    <xf numFmtId="0" fontId="14" fillId="2" borderId="21" xfId="3" applyFont="1" applyFill="1" applyBorder="1" applyAlignment="1">
      <alignment horizontal="right"/>
    </xf>
    <xf numFmtId="0" fontId="14" fillId="2" borderId="23" xfId="3" applyFont="1" applyFill="1" applyBorder="1"/>
    <xf numFmtId="0" fontId="14" fillId="2" borderId="25" xfId="3" applyFont="1" applyFill="1" applyBorder="1"/>
    <xf numFmtId="0" fontId="14" fillId="2" borderId="26" xfId="3" applyFont="1" applyFill="1" applyBorder="1"/>
    <xf numFmtId="0" fontId="14" fillId="2" borderId="27" xfId="3" applyFont="1" applyFill="1" applyBorder="1"/>
    <xf numFmtId="0" fontId="14" fillId="2" borderId="29" xfId="3" applyFont="1" applyFill="1" applyBorder="1"/>
    <xf numFmtId="0" fontId="14" fillId="2" borderId="30" xfId="3" applyFont="1" applyFill="1" applyBorder="1"/>
    <xf numFmtId="0" fontId="14" fillId="2" borderId="29" xfId="3" applyFont="1" applyFill="1" applyBorder="1" applyAlignment="1">
      <alignment horizontal="right"/>
    </xf>
    <xf numFmtId="0" fontId="14" fillId="2" borderId="26" xfId="3" applyFont="1" applyFill="1" applyBorder="1" applyAlignment="1">
      <alignment horizontal="right"/>
    </xf>
    <xf numFmtId="0" fontId="14" fillId="2" borderId="27" xfId="3" applyFont="1" applyFill="1" applyBorder="1" applyAlignment="1">
      <alignment horizontal="right"/>
    </xf>
    <xf numFmtId="0" fontId="14" fillId="2" borderId="31" xfId="3" quotePrefix="1" applyFont="1" applyFill="1" applyBorder="1" applyAlignment="1">
      <alignment horizontal="right"/>
    </xf>
    <xf numFmtId="0" fontId="14" fillId="2" borderId="32" xfId="3" quotePrefix="1" applyFont="1" applyFill="1" applyBorder="1" applyAlignment="1">
      <alignment horizontal="right"/>
    </xf>
    <xf numFmtId="0" fontId="8" fillId="0" borderId="0" xfId="3" applyFont="1"/>
    <xf numFmtId="0" fontId="14" fillId="2" borderId="18" xfId="3" quotePrefix="1" applyFont="1" applyFill="1" applyBorder="1" applyAlignment="1">
      <alignment horizontal="right"/>
    </xf>
    <xf numFmtId="0" fontId="14" fillId="2" borderId="18" xfId="3" applyFont="1" applyFill="1" applyBorder="1" applyAlignment="1">
      <alignment horizontal="right"/>
    </xf>
    <xf numFmtId="0" fontId="14" fillId="2" borderId="33" xfId="3" quotePrefix="1" applyFont="1" applyFill="1" applyBorder="1" applyAlignment="1">
      <alignment horizontal="right"/>
    </xf>
    <xf numFmtId="0" fontId="5" fillId="2" borderId="34" xfId="3" applyFont="1" applyFill="1" applyBorder="1" applyAlignment="1">
      <alignment horizontal="right" shrinkToFit="1"/>
    </xf>
    <xf numFmtId="0" fontId="5" fillId="2" borderId="1" xfId="3" applyFont="1" applyFill="1" applyBorder="1" applyAlignment="1">
      <alignment horizontal="center" shrinkToFit="1"/>
    </xf>
    <xf numFmtId="0" fontId="5" fillId="2" borderId="1" xfId="3" quotePrefix="1" applyFont="1" applyFill="1" applyBorder="1" applyAlignment="1">
      <alignment horizontal="left" shrinkToFit="1"/>
    </xf>
    <xf numFmtId="0" fontId="5" fillId="2" borderId="1" xfId="3" applyFont="1" applyFill="1" applyBorder="1" applyAlignment="1">
      <alignment horizontal="left" shrinkToFit="1"/>
    </xf>
    <xf numFmtId="179" fontId="14" fillId="0" borderId="0" xfId="3" applyNumberFormat="1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34" xfId="3" applyFont="1" applyBorder="1" applyAlignment="1">
      <alignment horizontal="right" shrinkToFit="1"/>
    </xf>
    <xf numFmtId="0" fontId="5" fillId="0" borderId="1" xfId="3" applyFont="1" applyBorder="1" applyAlignment="1">
      <alignment horizontal="left" shrinkToFit="1"/>
    </xf>
    <xf numFmtId="0" fontId="5" fillId="0" borderId="35" xfId="3" applyFont="1" applyBorder="1" applyAlignment="1">
      <alignment horizontal="right" shrinkToFit="1"/>
    </xf>
    <xf numFmtId="0" fontId="5" fillId="0" borderId="15" xfId="3" applyFont="1" applyBorder="1" applyAlignment="1">
      <alignment horizontal="left" shrinkToFit="1"/>
    </xf>
    <xf numFmtId="0" fontId="20" fillId="0" borderId="17" xfId="3" applyFont="1" applyBorder="1" applyAlignment="1">
      <alignment shrinkToFit="1"/>
    </xf>
    <xf numFmtId="0" fontId="20" fillId="0" borderId="24" xfId="3" applyFont="1" applyBorder="1" applyAlignment="1">
      <alignment shrinkToFit="1"/>
    </xf>
    <xf numFmtId="0" fontId="20" fillId="0" borderId="36" xfId="3" applyFont="1" applyBorder="1" applyAlignment="1">
      <alignment shrinkToFit="1"/>
    </xf>
    <xf numFmtId="0" fontId="20" fillId="0" borderId="37" xfId="3" applyFont="1" applyBorder="1" applyAlignment="1">
      <alignment shrinkToFit="1"/>
    </xf>
    <xf numFmtId="0" fontId="25" fillId="0" borderId="0" xfId="3" applyFont="1"/>
    <xf numFmtId="0" fontId="3" fillId="0" borderId="0" xfId="0" applyFont="1" applyAlignment="1">
      <alignment horizontal="justify" vertical="center" textRotation="255"/>
    </xf>
    <xf numFmtId="6" fontId="5" fillId="0" borderId="0" xfId="2" applyFont="1" applyFill="1" applyBorder="1" applyAlignment="1">
      <alignment vertical="center"/>
    </xf>
    <xf numFmtId="0" fontId="5" fillId="0" borderId="0" xfId="3" applyFont="1" applyAlignment="1">
      <alignment vertical="center" shrinkToFit="1"/>
    </xf>
    <xf numFmtId="6" fontId="5" fillId="0" borderId="39" xfId="2" applyFont="1" applyFill="1" applyBorder="1" applyAlignment="1">
      <alignment vertical="center"/>
    </xf>
    <xf numFmtId="0" fontId="5" fillId="0" borderId="39" xfId="3" applyFont="1" applyBorder="1" applyAlignment="1">
      <alignment vertical="center"/>
    </xf>
    <xf numFmtId="0" fontId="5" fillId="0" borderId="40" xfId="3" applyFont="1" applyBorder="1" applyAlignment="1">
      <alignment vertical="center"/>
    </xf>
    <xf numFmtId="0" fontId="5" fillId="0" borderId="41" xfId="3" applyFont="1" applyBorder="1" applyAlignment="1">
      <alignment vertical="center"/>
    </xf>
    <xf numFmtId="0" fontId="5" fillId="0" borderId="42" xfId="3" applyFont="1" applyBorder="1" applyAlignment="1">
      <alignment vertical="center"/>
    </xf>
    <xf numFmtId="0" fontId="5" fillId="0" borderId="41" xfId="3" applyFont="1" applyBorder="1"/>
    <xf numFmtId="0" fontId="5" fillId="0" borderId="43" xfId="3" applyFont="1" applyBorder="1" applyAlignment="1">
      <alignment vertical="center"/>
    </xf>
    <xf numFmtId="0" fontId="5" fillId="0" borderId="44" xfId="3" applyFont="1" applyBorder="1" applyAlignment="1">
      <alignment vertical="center"/>
    </xf>
    <xf numFmtId="0" fontId="5" fillId="0" borderId="45" xfId="3" applyFont="1" applyBorder="1" applyAlignment="1">
      <alignment vertical="center"/>
    </xf>
    <xf numFmtId="0" fontId="5" fillId="0" borderId="41" xfId="0" applyFont="1" applyBorder="1" applyAlignment="1">
      <alignment horizontal="left"/>
    </xf>
    <xf numFmtId="0" fontId="8" fillId="0" borderId="42" xfId="3" applyFont="1" applyBorder="1" applyAlignment="1">
      <alignment horizontal="left"/>
    </xf>
    <xf numFmtId="0" fontId="5" fillId="0" borderId="43" xfId="3" applyFont="1" applyBorder="1"/>
    <xf numFmtId="0" fontId="5" fillId="0" borderId="44" xfId="3" applyFont="1" applyBorder="1"/>
    <xf numFmtId="0" fontId="3" fillId="0" borderId="44" xfId="0" applyFont="1" applyBorder="1" applyAlignment="1">
      <alignment horizontal="justify" vertical="center" textRotation="255"/>
    </xf>
    <xf numFmtId="0" fontId="5" fillId="0" borderId="45" xfId="3" applyFont="1" applyBorder="1"/>
    <xf numFmtId="0" fontId="3" fillId="0" borderId="41" xfId="0" applyFont="1" applyBorder="1" applyAlignment="1">
      <alignment horizontal="justify" vertical="center" textRotation="255"/>
    </xf>
    <xf numFmtId="0" fontId="3" fillId="0" borderId="45" xfId="0" applyFont="1" applyBorder="1" applyAlignment="1">
      <alignment horizontal="justify" vertical="center" textRotation="255"/>
    </xf>
    <xf numFmtId="0" fontId="5" fillId="0" borderId="46" xfId="3" applyFont="1" applyBorder="1"/>
    <xf numFmtId="0" fontId="5" fillId="0" borderId="47" xfId="3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8" fillId="0" borderId="49" xfId="3" applyFont="1" applyBorder="1" applyAlignment="1">
      <alignment horizontal="left"/>
    </xf>
    <xf numFmtId="0" fontId="3" fillId="0" borderId="50" xfId="0" applyFont="1" applyBorder="1" applyAlignment="1">
      <alignment horizontal="justify" vertical="center" textRotation="255"/>
    </xf>
    <xf numFmtId="0" fontId="5" fillId="0" borderId="51" xfId="3" applyFont="1" applyBorder="1"/>
    <xf numFmtId="0" fontId="3" fillId="0" borderId="52" xfId="0" applyFont="1" applyBorder="1" applyAlignment="1">
      <alignment horizontal="justify" vertical="center" textRotation="255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centerContinuous"/>
    </xf>
    <xf numFmtId="0" fontId="26" fillId="0" borderId="0" xfId="3" applyFont="1"/>
    <xf numFmtId="0" fontId="14" fillId="0" borderId="0" xfId="3" applyFont="1" applyAlignment="1">
      <alignment horizontal="left"/>
    </xf>
    <xf numFmtId="0" fontId="8" fillId="0" borderId="47" xfId="3" applyFont="1" applyBorder="1" applyAlignment="1">
      <alignment horizontal="left"/>
    </xf>
    <xf numFmtId="0" fontId="3" fillId="0" borderId="54" xfId="0" applyFont="1" applyBorder="1" applyAlignment="1">
      <alignment horizontal="justify" vertical="center" textRotation="255"/>
    </xf>
    <xf numFmtId="0" fontId="27" fillId="0" borderId="47" xfId="3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10" fillId="0" borderId="54" xfId="0" applyFont="1" applyBorder="1" applyAlignment="1">
      <alignment horizontal="justify" vertical="center" textRotation="255"/>
    </xf>
    <xf numFmtId="0" fontId="10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50" xfId="0" applyFont="1" applyBorder="1" applyAlignment="1">
      <alignment horizontal="justify" vertical="center" textRotation="255"/>
    </xf>
    <xf numFmtId="0" fontId="10" fillId="0" borderId="44" xfId="3" applyFont="1" applyBorder="1"/>
    <xf numFmtId="0" fontId="10" fillId="0" borderId="52" xfId="0" applyFont="1" applyBorder="1" applyAlignment="1">
      <alignment horizontal="justify" vertical="center" textRotation="255"/>
    </xf>
    <xf numFmtId="0" fontId="8" fillId="0" borderId="55" xfId="3" applyFont="1" applyBorder="1" applyAlignment="1">
      <alignment horizontal="left"/>
    </xf>
    <xf numFmtId="0" fontId="8" fillId="0" borderId="0" xfId="3" applyFont="1" applyAlignment="1">
      <alignment horizontal="distributed"/>
    </xf>
    <xf numFmtId="0" fontId="8" fillId="0" borderId="7" xfId="3" applyFont="1" applyBorder="1"/>
    <xf numFmtId="0" fontId="14" fillId="0" borderId="0" xfId="3" applyFont="1"/>
    <xf numFmtId="0" fontId="14" fillId="2" borderId="9" xfId="3" applyFont="1" applyFill="1" applyBorder="1"/>
    <xf numFmtId="0" fontId="14" fillId="2" borderId="9" xfId="3" applyFont="1" applyFill="1" applyBorder="1" applyAlignment="1">
      <alignment horizontal="center"/>
    </xf>
    <xf numFmtId="0" fontId="5" fillId="0" borderId="56" xfId="3" applyFont="1" applyBorder="1"/>
    <xf numFmtId="0" fontId="5" fillId="0" borderId="57" xfId="3" applyFont="1" applyBorder="1" applyAlignment="1">
      <alignment horizontal="right"/>
    </xf>
    <xf numFmtId="0" fontId="3" fillId="2" borderId="34" xfId="3" quotePrefix="1" applyFont="1" applyFill="1" applyBorder="1" applyAlignment="1">
      <alignment horizontal="right" shrinkToFit="1"/>
    </xf>
    <xf numFmtId="0" fontId="20" fillId="0" borderId="58" xfId="3" applyFont="1" applyBorder="1"/>
    <xf numFmtId="0" fontId="20" fillId="0" borderId="59" xfId="3" applyFont="1" applyBorder="1"/>
    <xf numFmtId="0" fontId="20" fillId="0" borderId="60" xfId="3" applyFont="1" applyBorder="1"/>
    <xf numFmtId="0" fontId="20" fillId="0" borderId="61" xfId="3" applyFont="1" applyBorder="1"/>
    <xf numFmtId="176" fontId="20" fillId="0" borderId="9" xfId="3" applyNumberFormat="1" applyFont="1" applyBorder="1"/>
    <xf numFmtId="176" fontId="20" fillId="0" borderId="0" xfId="3" applyNumberFormat="1" applyFont="1"/>
    <xf numFmtId="0" fontId="5" fillId="0" borderId="7" xfId="3" quotePrefix="1" applyFont="1" applyBorder="1"/>
    <xf numFmtId="0" fontId="8" fillId="0" borderId="7" xfId="3" applyFont="1" applyBorder="1" applyAlignment="1">
      <alignment horizontal="left"/>
    </xf>
    <xf numFmtId="0" fontId="5" fillId="0" borderId="7" xfId="3" applyFont="1" applyBorder="1" applyAlignment="1">
      <alignment vertical="center"/>
    </xf>
    <xf numFmtId="0" fontId="15" fillId="0" borderId="7" xfId="3" quotePrefix="1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5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180" fontId="13" fillId="0" borderId="0" xfId="1" applyNumberFormat="1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176" fontId="8" fillId="0" borderId="9" xfId="3" applyNumberFormat="1" applyFont="1" applyBorder="1"/>
    <xf numFmtId="0" fontId="5" fillId="3" borderId="34" xfId="3" applyFont="1" applyFill="1" applyBorder="1" applyAlignment="1">
      <alignment horizontal="right" shrinkToFit="1"/>
    </xf>
    <xf numFmtId="0" fontId="5" fillId="3" borderId="1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 shrinkToFit="1"/>
    </xf>
    <xf numFmtId="0" fontId="5" fillId="3" borderId="57" xfId="3" applyFont="1" applyFill="1" applyBorder="1" applyAlignment="1">
      <alignment horizontal="right"/>
    </xf>
    <xf numFmtId="0" fontId="5" fillId="3" borderId="56" xfId="3" applyFont="1" applyFill="1" applyBorder="1"/>
    <xf numFmtId="176" fontId="20" fillId="3" borderId="62" xfId="3" applyNumberFormat="1" applyFont="1" applyFill="1" applyBorder="1"/>
    <xf numFmtId="176" fontId="20" fillId="3" borderId="63" xfId="3" applyNumberFormat="1" applyFont="1" applyFill="1" applyBorder="1"/>
    <xf numFmtId="176" fontId="20" fillId="3" borderId="37" xfId="3" applyNumberFormat="1" applyFont="1" applyFill="1" applyBorder="1"/>
    <xf numFmtId="176" fontId="20" fillId="3" borderId="36" xfId="3" applyNumberFormat="1" applyFont="1" applyFill="1" applyBorder="1"/>
    <xf numFmtId="176" fontId="20" fillId="3" borderId="64" xfId="3" applyNumberFormat="1" applyFont="1" applyFill="1" applyBorder="1"/>
    <xf numFmtId="0" fontId="14" fillId="3" borderId="9" xfId="3" applyFont="1" applyFill="1" applyBorder="1" applyAlignment="1">
      <alignment horizontal="center"/>
    </xf>
    <xf numFmtId="0" fontId="5" fillId="3" borderId="9" xfId="3" applyFont="1" applyFill="1" applyBorder="1"/>
    <xf numFmtId="0" fontId="5" fillId="3" borderId="70" xfId="3" applyFont="1" applyFill="1" applyBorder="1" applyAlignment="1">
      <alignment shrinkToFit="1"/>
    </xf>
    <xf numFmtId="0" fontId="5" fillId="3" borderId="71" xfId="3" applyFont="1" applyFill="1" applyBorder="1" applyAlignment="1">
      <alignment shrinkToFit="1"/>
    </xf>
    <xf numFmtId="0" fontId="5" fillId="3" borderId="72" xfId="3" applyFont="1" applyFill="1" applyBorder="1" applyAlignment="1">
      <alignment shrinkToFit="1"/>
    </xf>
    <xf numFmtId="0" fontId="5" fillId="3" borderId="73" xfId="3" applyFont="1" applyFill="1" applyBorder="1" applyAlignment="1">
      <alignment shrinkToFit="1"/>
    </xf>
    <xf numFmtId="0" fontId="5" fillId="3" borderId="53" xfId="3" applyFont="1" applyFill="1" applyBorder="1" applyAlignment="1">
      <alignment shrinkToFit="1"/>
    </xf>
    <xf numFmtId="0" fontId="5" fillId="3" borderId="74" xfId="3" applyFont="1" applyFill="1" applyBorder="1" applyAlignment="1">
      <alignment shrinkToFit="1"/>
    </xf>
    <xf numFmtId="0" fontId="8" fillId="3" borderId="25" xfId="3" applyFont="1" applyFill="1" applyBorder="1" applyAlignment="1">
      <alignment shrinkToFit="1"/>
    </xf>
    <xf numFmtId="0" fontId="8" fillId="3" borderId="15" xfId="3" applyFont="1" applyFill="1" applyBorder="1" applyAlignment="1">
      <alignment shrinkToFit="1"/>
    </xf>
    <xf numFmtId="0" fontId="8" fillId="3" borderId="75" xfId="3" applyFont="1" applyFill="1" applyBorder="1" applyAlignment="1">
      <alignment shrinkToFit="1"/>
    </xf>
    <xf numFmtId="0" fontId="3" fillId="3" borderId="76" xfId="3" applyFont="1" applyFill="1" applyBorder="1"/>
    <xf numFmtId="177" fontId="5" fillId="3" borderId="76" xfId="3" applyNumberFormat="1" applyFont="1" applyFill="1" applyBorder="1"/>
    <xf numFmtId="0" fontId="14" fillId="2" borderId="57" xfId="3" applyFont="1" applyFill="1" applyBorder="1"/>
    <xf numFmtId="0" fontId="14" fillId="2" borderId="77" xfId="3" applyFont="1" applyFill="1" applyBorder="1"/>
    <xf numFmtId="0" fontId="14" fillId="2" borderId="78" xfId="3" applyFont="1" applyFill="1" applyBorder="1"/>
    <xf numFmtId="0" fontId="14" fillId="2" borderId="79" xfId="3" applyFont="1" applyFill="1" applyBorder="1"/>
    <xf numFmtId="0" fontId="14" fillId="2" borderId="80" xfId="3" applyFont="1" applyFill="1" applyBorder="1"/>
    <xf numFmtId="0" fontId="14" fillId="2" borderId="60" xfId="3" applyFont="1" applyFill="1" applyBorder="1"/>
    <xf numFmtId="0" fontId="14" fillId="2" borderId="61" xfId="3" applyFont="1" applyFill="1" applyBorder="1"/>
    <xf numFmtId="0" fontId="14" fillId="2" borderId="60" xfId="3" applyFont="1" applyFill="1" applyBorder="1" applyAlignment="1">
      <alignment horizontal="right"/>
    </xf>
    <xf numFmtId="0" fontId="14" fillId="2" borderId="77" xfId="3" applyFont="1" applyFill="1" applyBorder="1" applyAlignment="1">
      <alignment horizontal="right"/>
    </xf>
    <xf numFmtId="0" fontId="14" fillId="2" borderId="78" xfId="3" applyFont="1" applyFill="1" applyBorder="1" applyAlignment="1">
      <alignment horizontal="right"/>
    </xf>
    <xf numFmtId="0" fontId="14" fillId="3" borderId="81" xfId="3" applyFont="1" applyFill="1" applyBorder="1" applyAlignment="1">
      <alignment shrinkToFit="1"/>
    </xf>
    <xf numFmtId="0" fontId="14" fillId="3" borderId="53" xfId="3" applyFont="1" applyFill="1" applyBorder="1" applyAlignment="1">
      <alignment shrinkToFit="1"/>
    </xf>
    <xf numFmtId="0" fontId="14" fillId="3" borderId="82" xfId="3" applyFont="1" applyFill="1" applyBorder="1" applyAlignment="1">
      <alignment shrinkToFit="1"/>
    </xf>
    <xf numFmtId="0" fontId="14" fillId="3" borderId="9" xfId="3" applyFont="1" applyFill="1" applyBorder="1"/>
    <xf numFmtId="176" fontId="14" fillId="3" borderId="9" xfId="3" quotePrefix="1" applyNumberFormat="1" applyFont="1" applyFill="1" applyBorder="1" applyAlignment="1">
      <alignment horizontal="right"/>
    </xf>
    <xf numFmtId="176" fontId="14" fillId="3" borderId="65" xfId="3" applyNumberFormat="1" applyFont="1" applyFill="1" applyBorder="1" applyAlignment="1">
      <alignment horizontal="right"/>
    </xf>
    <xf numFmtId="176" fontId="14" fillId="3" borderId="67" xfId="3" applyNumberFormat="1" applyFont="1" applyFill="1" applyBorder="1" applyAlignment="1">
      <alignment horizontal="right"/>
    </xf>
    <xf numFmtId="176" fontId="14" fillId="3" borderId="66" xfId="3" quotePrefix="1" applyNumberFormat="1" applyFont="1" applyFill="1" applyBorder="1" applyAlignment="1">
      <alignment horizontal="right"/>
    </xf>
    <xf numFmtId="176" fontId="14" fillId="3" borderId="9" xfId="3" applyNumberFormat="1" applyFont="1" applyFill="1" applyBorder="1" applyAlignment="1">
      <alignment horizontal="right"/>
    </xf>
    <xf numFmtId="176" fontId="14" fillId="3" borderId="68" xfId="3" quotePrefix="1" applyNumberFormat="1" applyFont="1" applyFill="1" applyBorder="1" applyAlignment="1">
      <alignment horizontal="right"/>
    </xf>
    <xf numFmtId="0" fontId="24" fillId="3" borderId="0" xfId="3" applyFont="1" applyFill="1"/>
    <xf numFmtId="0" fontId="24" fillId="4" borderId="0" xfId="3" applyFont="1" applyFill="1" applyAlignment="1">
      <alignment horizontal="left"/>
    </xf>
    <xf numFmtId="179" fontId="5" fillId="0" borderId="1" xfId="3" applyNumberFormat="1" applyFont="1" applyBorder="1" applyAlignment="1">
      <alignment horizontal="distributed"/>
    </xf>
    <xf numFmtId="0" fontId="8" fillId="0" borderId="114" xfId="3" applyFont="1" applyBorder="1" applyAlignment="1">
      <alignment horizontal="left"/>
    </xf>
    <xf numFmtId="0" fontId="0" fillId="0" borderId="114" xfId="0" applyBorder="1"/>
    <xf numFmtId="0" fontId="5" fillId="0" borderId="34" xfId="3" applyFont="1" applyBorder="1" applyAlignment="1" applyProtection="1">
      <alignment horizontal="right" shrinkToFit="1"/>
      <protection locked="0"/>
    </xf>
    <xf numFmtId="0" fontId="5" fillId="0" borderId="1" xfId="3" applyFont="1" applyBorder="1" applyAlignment="1" applyProtection="1">
      <alignment horizontal="left" shrinkToFit="1"/>
      <protection locked="0"/>
    </xf>
    <xf numFmtId="0" fontId="8" fillId="0" borderId="0" xfId="3" applyFont="1" applyProtection="1">
      <protection locked="0"/>
    </xf>
    <xf numFmtId="0" fontId="5" fillId="0" borderId="0" xfId="3" applyFont="1" applyProtection="1">
      <protection locked="0"/>
    </xf>
    <xf numFmtId="0" fontId="5" fillId="0" borderId="0" xfId="3" applyFont="1" applyAlignment="1" applyProtection="1">
      <alignment vertical="center"/>
      <protection locked="0"/>
    </xf>
    <xf numFmtId="0" fontId="5" fillId="0" borderId="35" xfId="3" applyFont="1" applyBorder="1" applyAlignment="1" applyProtection="1">
      <alignment horizontal="right" shrinkToFit="1"/>
      <protection locked="0"/>
    </xf>
    <xf numFmtId="0" fontId="5" fillId="0" borderId="15" xfId="3" applyFont="1" applyBorder="1" applyAlignment="1" applyProtection="1">
      <alignment horizontal="left" shrinkToFit="1"/>
      <protection locked="0"/>
    </xf>
    <xf numFmtId="0" fontId="20" fillId="0" borderId="36" xfId="3" applyFont="1" applyBorder="1" applyAlignment="1" applyProtection="1">
      <alignment shrinkToFit="1"/>
      <protection locked="0"/>
    </xf>
    <xf numFmtId="0" fontId="20" fillId="0" borderId="37" xfId="3" applyFont="1" applyBorder="1" applyAlignment="1" applyProtection="1">
      <alignment shrinkToFit="1"/>
      <protection locked="0"/>
    </xf>
    <xf numFmtId="0" fontId="8" fillId="0" borderId="0" xfId="3" applyFont="1" applyAlignment="1">
      <alignment shrinkToFit="1"/>
    </xf>
    <xf numFmtId="0" fontId="5" fillId="0" borderId="0" xfId="3" applyFont="1" applyAlignment="1">
      <alignment shrinkToFit="1"/>
    </xf>
    <xf numFmtId="0" fontId="8" fillId="0" borderId="0" xfId="3" quotePrefix="1" applyFont="1" applyAlignment="1">
      <alignment horizontal="left"/>
    </xf>
    <xf numFmtId="0" fontId="14" fillId="2" borderId="28" xfId="3" quotePrefix="1" applyFont="1" applyFill="1" applyBorder="1"/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179" fontId="5" fillId="0" borderId="1" xfId="3" quotePrefix="1" applyNumberFormat="1" applyFont="1" applyBorder="1"/>
    <xf numFmtId="0" fontId="5" fillId="0" borderId="116" xfId="3" applyFont="1" applyBorder="1"/>
    <xf numFmtId="0" fontId="14" fillId="2" borderId="26" xfId="3" quotePrefix="1" applyFont="1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182" fontId="5" fillId="0" borderId="1" xfId="3" applyNumberFormat="1" applyFont="1" applyBorder="1" applyAlignment="1" applyProtection="1">
      <alignment horizontal="distributed"/>
      <protection locked="0"/>
    </xf>
    <xf numFmtId="182" fontId="0" fillId="0" borderId="1" xfId="0" applyNumberFormat="1" applyBorder="1" applyAlignment="1" applyProtection="1">
      <alignment horizontal="distributed"/>
      <protection locked="0"/>
    </xf>
    <xf numFmtId="176" fontId="14" fillId="0" borderId="62" xfId="3" applyNumberFormat="1" applyFont="1" applyBorder="1" applyProtection="1">
      <protection locked="0"/>
    </xf>
    <xf numFmtId="0" fontId="32" fillId="0" borderId="63" xfId="0" applyFont="1" applyBorder="1" applyProtection="1">
      <protection locked="0"/>
    </xf>
    <xf numFmtId="0" fontId="32" fillId="0" borderId="37" xfId="0" applyFont="1" applyBorder="1" applyProtection="1">
      <protection locked="0"/>
    </xf>
    <xf numFmtId="0" fontId="32" fillId="0" borderId="65" xfId="0" applyFont="1" applyBorder="1" applyProtection="1">
      <protection locked="0"/>
    </xf>
    <xf numFmtId="0" fontId="32" fillId="0" borderId="9" xfId="0" applyFont="1" applyBorder="1" applyProtection="1">
      <protection locked="0"/>
    </xf>
    <xf numFmtId="0" fontId="32" fillId="0" borderId="66" xfId="0" applyFont="1" applyBorder="1" applyProtection="1">
      <protection locked="0"/>
    </xf>
    <xf numFmtId="176" fontId="14" fillId="0" borderId="36" xfId="3" applyNumberFormat="1" applyFont="1" applyBorder="1" applyProtection="1">
      <protection locked="0"/>
    </xf>
    <xf numFmtId="0" fontId="32" fillId="0" borderId="67" xfId="0" applyFont="1" applyBorder="1" applyProtection="1">
      <protection locked="0"/>
    </xf>
    <xf numFmtId="176" fontId="14" fillId="0" borderId="36" xfId="3" applyNumberFormat="1" applyFont="1" applyBorder="1"/>
    <xf numFmtId="0" fontId="32" fillId="0" borderId="63" xfId="0" applyFont="1" applyBorder="1"/>
    <xf numFmtId="0" fontId="32" fillId="0" borderId="37" xfId="0" applyFont="1" applyBorder="1"/>
    <xf numFmtId="0" fontId="32" fillId="0" borderId="67" xfId="0" applyFont="1" applyBorder="1"/>
    <xf numFmtId="0" fontId="32" fillId="0" borderId="9" xfId="0" applyFont="1" applyBorder="1"/>
    <xf numFmtId="0" fontId="32" fillId="0" borderId="66" xfId="0" applyFont="1" applyBorder="1"/>
    <xf numFmtId="0" fontId="32" fillId="0" borderId="64" xfId="0" applyFont="1" applyBorder="1"/>
    <xf numFmtId="0" fontId="32" fillId="0" borderId="68" xfId="0" applyFont="1" applyBorder="1"/>
    <xf numFmtId="0" fontId="5" fillId="0" borderId="0" xfId="3" applyFont="1" applyProtection="1">
      <protection locked="0"/>
    </xf>
    <xf numFmtId="0" fontId="0" fillId="0" borderId="0" xfId="0"/>
    <xf numFmtId="0" fontId="18" fillId="0" borderId="0" xfId="3" applyFont="1" applyAlignment="1" applyProtection="1">
      <alignment horizontal="center"/>
      <protection locked="0"/>
    </xf>
    <xf numFmtId="0" fontId="23" fillId="0" borderId="0" xfId="3" applyFont="1" applyAlignment="1">
      <alignment horizontal="distributed"/>
    </xf>
    <xf numFmtId="0" fontId="22" fillId="0" borderId="0" xfId="3" applyFont="1" applyAlignment="1">
      <alignment horizontal="left" shrinkToFit="1"/>
    </xf>
    <xf numFmtId="0" fontId="5" fillId="0" borderId="0" xfId="3" applyFont="1" applyAlignment="1" applyProtection="1">
      <alignment horizontal="left" shrinkToFit="1"/>
      <protection locked="0"/>
    </xf>
    <xf numFmtId="0" fontId="5" fillId="0" borderId="0" xfId="3" quotePrefix="1" applyFont="1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  <xf numFmtId="0" fontId="0" fillId="0" borderId="114" xfId="0" applyBorder="1" applyProtection="1">
      <protection locked="0"/>
    </xf>
    <xf numFmtId="0" fontId="8" fillId="0" borderId="0" xfId="3" applyFont="1" applyAlignment="1">
      <alignment shrinkToFit="1"/>
    </xf>
    <xf numFmtId="0" fontId="14" fillId="0" borderId="81" xfId="3" applyFont="1" applyBorder="1" applyAlignment="1" applyProtection="1">
      <alignment horizontal="left" indent="1" shrinkToFit="1"/>
      <protection locked="0"/>
    </xf>
    <xf numFmtId="0" fontId="14" fillId="0" borderId="53" xfId="3" applyFont="1" applyBorder="1" applyAlignment="1" applyProtection="1">
      <alignment horizontal="left" indent="1" shrinkToFit="1"/>
      <protection locked="0"/>
    </xf>
    <xf numFmtId="0" fontId="14" fillId="0" borderId="82" xfId="3" applyFont="1" applyBorder="1" applyAlignment="1" applyProtection="1">
      <alignment horizontal="left" indent="1" shrinkToFit="1"/>
      <protection locked="0"/>
    </xf>
    <xf numFmtId="176" fontId="20" fillId="0" borderId="81" xfId="3" applyNumberFormat="1" applyFont="1" applyBorder="1" applyAlignment="1">
      <alignment horizontal="right" shrinkToFit="1"/>
    </xf>
    <xf numFmtId="176" fontId="20" fillId="0" borderId="53" xfId="3" applyNumberFormat="1" applyFont="1" applyBorder="1" applyAlignment="1">
      <alignment horizontal="right" shrinkToFit="1"/>
    </xf>
    <xf numFmtId="176" fontId="20" fillId="0" borderId="82" xfId="3" applyNumberFormat="1" applyFont="1" applyBorder="1" applyAlignment="1">
      <alignment horizontal="right" shrinkToFit="1"/>
    </xf>
    <xf numFmtId="0" fontId="20" fillId="0" borderId="17" xfId="3" applyFont="1" applyBorder="1" applyAlignment="1" applyProtection="1">
      <alignment horizontal="center" shrinkToFit="1"/>
      <protection locked="0"/>
    </xf>
    <xf numFmtId="0" fontId="20" fillId="0" borderId="24" xfId="3" applyFont="1" applyBorder="1" applyAlignment="1" applyProtection="1">
      <alignment horizontal="center" shrinkToFit="1"/>
      <protection locked="0"/>
    </xf>
    <xf numFmtId="0" fontId="20" fillId="0" borderId="81" xfId="3" applyFont="1" applyBorder="1" applyAlignment="1" applyProtection="1">
      <alignment horizontal="center" shrinkToFit="1"/>
      <protection locked="0"/>
    </xf>
    <xf numFmtId="0" fontId="20" fillId="0" borderId="38" xfId="3" applyFont="1" applyBorder="1" applyAlignment="1" applyProtection="1">
      <alignment horizontal="center" shrinkToFit="1"/>
      <protection locked="0"/>
    </xf>
    <xf numFmtId="176" fontId="20" fillId="0" borderId="81" xfId="3" applyNumberFormat="1" applyFont="1" applyBorder="1" applyAlignment="1" applyProtection="1">
      <alignment horizontal="right" shrinkToFit="1"/>
      <protection locked="0"/>
    </xf>
    <xf numFmtId="176" fontId="20" fillId="0" borderId="53" xfId="3" applyNumberFormat="1" applyFont="1" applyBorder="1" applyAlignment="1" applyProtection="1">
      <alignment horizontal="right" shrinkToFit="1"/>
      <protection locked="0"/>
    </xf>
    <xf numFmtId="176" fontId="20" fillId="0" borderId="38" xfId="3" applyNumberFormat="1" applyFont="1" applyBorder="1" applyAlignment="1" applyProtection="1">
      <alignment horizontal="right" shrinkToFit="1"/>
      <protection locked="0"/>
    </xf>
    <xf numFmtId="176" fontId="20" fillId="0" borderId="106" xfId="3" applyNumberFormat="1" applyFont="1" applyBorder="1" applyAlignment="1" applyProtection="1">
      <alignment horizontal="right" shrinkToFit="1"/>
      <protection locked="0"/>
    </xf>
    <xf numFmtId="176" fontId="20" fillId="0" borderId="85" xfId="3" applyNumberFormat="1" applyFont="1" applyBorder="1" applyAlignment="1" applyProtection="1">
      <alignment horizontal="right" shrinkToFit="1"/>
      <protection locked="0"/>
    </xf>
    <xf numFmtId="176" fontId="20" fillId="0" borderId="112" xfId="3" applyNumberFormat="1" applyFont="1" applyBorder="1" applyAlignment="1" applyProtection="1">
      <alignment horizontal="right" shrinkToFit="1"/>
      <protection locked="0"/>
    </xf>
    <xf numFmtId="181" fontId="20" fillId="0" borderId="70" xfId="3" applyNumberFormat="1" applyFont="1" applyBorder="1" applyAlignment="1" applyProtection="1">
      <alignment horizontal="right" shrinkToFit="1"/>
      <protection locked="0"/>
    </xf>
    <xf numFmtId="181" fontId="0" fillId="0" borderId="71" xfId="0" applyNumberFormat="1" applyBorder="1" applyAlignment="1" applyProtection="1">
      <alignment horizontal="right" shrinkToFit="1"/>
      <protection locked="0"/>
    </xf>
    <xf numFmtId="0" fontId="0" fillId="0" borderId="88" xfId="0" applyBorder="1" applyAlignment="1" applyProtection="1">
      <alignment shrinkToFit="1"/>
      <protection locked="0"/>
    </xf>
    <xf numFmtId="178" fontId="20" fillId="0" borderId="73" xfId="3" applyNumberFormat="1" applyFont="1" applyBorder="1" applyAlignment="1" applyProtection="1">
      <alignment shrinkToFit="1"/>
      <protection locked="0"/>
    </xf>
    <xf numFmtId="178" fontId="20" fillId="0" borderId="53" xfId="3" applyNumberFormat="1" applyFont="1" applyBorder="1" applyAlignment="1" applyProtection="1">
      <alignment shrinkToFit="1"/>
      <protection locked="0"/>
    </xf>
    <xf numFmtId="0" fontId="0" fillId="0" borderId="38" xfId="0" applyBorder="1" applyAlignment="1" applyProtection="1">
      <alignment shrinkToFit="1"/>
      <protection locked="0"/>
    </xf>
    <xf numFmtId="0" fontId="0" fillId="0" borderId="114" xfId="0" applyBorder="1"/>
    <xf numFmtId="0" fontId="5" fillId="0" borderId="0" xfId="3" applyFont="1"/>
    <xf numFmtId="0" fontId="5" fillId="0" borderId="73" xfId="3" applyFont="1" applyBorder="1" applyAlignment="1" applyProtection="1">
      <alignment horizontal="left" shrinkToFit="1"/>
      <protection locked="0"/>
    </xf>
    <xf numFmtId="0" fontId="5" fillId="0" borderId="53" xfId="3" applyFont="1" applyBorder="1" applyAlignment="1" applyProtection="1">
      <alignment horizontal="left" shrinkToFit="1"/>
      <protection locked="0"/>
    </xf>
    <xf numFmtId="0" fontId="5" fillId="0" borderId="74" xfId="3" applyFont="1" applyBorder="1" applyAlignment="1" applyProtection="1">
      <alignment horizontal="left" shrinkToFit="1"/>
      <protection locked="0"/>
    </xf>
    <xf numFmtId="176" fontId="5" fillId="0" borderId="91" xfId="3" applyNumberFormat="1" applyFont="1" applyBorder="1" applyProtection="1">
      <protection hidden="1"/>
    </xf>
    <xf numFmtId="0" fontId="0" fillId="0" borderId="91" xfId="0" applyBorder="1" applyProtection="1">
      <protection hidden="1"/>
    </xf>
    <xf numFmtId="0" fontId="14" fillId="0" borderId="81" xfId="3" applyFont="1" applyBorder="1" applyAlignment="1" applyProtection="1">
      <alignment horizontal="left" indent="1"/>
      <protection locked="0"/>
    </xf>
    <xf numFmtId="0" fontId="14" fillId="0" borderId="53" xfId="3" applyFont="1" applyBorder="1" applyAlignment="1" applyProtection="1">
      <alignment horizontal="left" indent="1"/>
      <protection locked="0"/>
    </xf>
    <xf numFmtId="0" fontId="14" fillId="0" borderId="82" xfId="3" applyFont="1" applyBorder="1" applyAlignment="1" applyProtection="1">
      <alignment horizontal="left" indent="1"/>
      <protection locked="0"/>
    </xf>
    <xf numFmtId="178" fontId="20" fillId="0" borderId="38" xfId="3" applyNumberFormat="1" applyFont="1" applyBorder="1" applyAlignment="1" applyProtection="1">
      <alignment shrinkToFit="1"/>
      <protection locked="0"/>
    </xf>
    <xf numFmtId="0" fontId="8" fillId="0" borderId="55" xfId="3" applyFont="1" applyBorder="1" applyAlignment="1" applyProtection="1">
      <alignment horizontal="left"/>
      <protection locked="0"/>
    </xf>
    <xf numFmtId="0" fontId="0" fillId="0" borderId="47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0" xfId="0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5" xfId="0" applyBorder="1" applyProtection="1">
      <protection locked="0"/>
    </xf>
    <xf numFmtId="0" fontId="27" fillId="0" borderId="46" xfId="3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3" xfId="0" applyBorder="1" applyAlignment="1" applyProtection="1">
      <alignment horizontal="left" indent="1"/>
      <protection locked="0"/>
    </xf>
    <xf numFmtId="0" fontId="0" fillId="0" borderId="82" xfId="0" applyBorder="1" applyAlignment="1" applyProtection="1">
      <alignment horizontal="left" indent="1"/>
      <protection locked="0"/>
    </xf>
    <xf numFmtId="0" fontId="3" fillId="0" borderId="100" xfId="3" applyFont="1" applyBorder="1" applyAlignment="1">
      <alignment horizontal="distributed" vertical="center" justifyLastLine="1" shrinkToFit="1"/>
    </xf>
    <xf numFmtId="0" fontId="3" fillId="0" borderId="101" xfId="3" applyFont="1" applyBorder="1" applyAlignment="1">
      <alignment horizontal="distributed" vertical="center" justifyLastLine="1" shrinkToFit="1"/>
    </xf>
    <xf numFmtId="0" fontId="3" fillId="0" borderId="102" xfId="3" applyFont="1" applyBorder="1" applyAlignment="1">
      <alignment horizontal="distributed" vertical="center" justifyLastLine="1" shrinkToFit="1"/>
    </xf>
    <xf numFmtId="6" fontId="8" fillId="0" borderId="0" xfId="2" applyFont="1" applyFill="1" applyBorder="1" applyAlignment="1">
      <alignment horizontal="distributed"/>
    </xf>
    <xf numFmtId="0" fontId="3" fillId="0" borderId="103" xfId="3" applyFont="1" applyBorder="1" applyAlignment="1">
      <alignment horizontal="distributed" vertical="center" justifyLastLine="1" shrinkToFit="1"/>
    </xf>
    <xf numFmtId="0" fontId="3" fillId="0" borderId="104" xfId="3" applyFont="1" applyBorder="1" applyAlignment="1">
      <alignment horizontal="distributed" vertical="center" justifyLastLine="1" shrinkToFit="1"/>
    </xf>
    <xf numFmtId="0" fontId="3" fillId="0" borderId="105" xfId="3" applyFont="1" applyBorder="1" applyAlignment="1">
      <alignment horizontal="distributed" vertical="center" justifyLastLine="1" shrinkToFit="1"/>
    </xf>
    <xf numFmtId="0" fontId="3" fillId="0" borderId="108" xfId="3" applyFont="1" applyBorder="1" applyAlignment="1">
      <alignment horizontal="distributed" vertical="center" justifyLastLine="1" shrinkToFit="1"/>
    </xf>
    <xf numFmtId="0" fontId="3" fillId="0" borderId="39" xfId="3" applyFont="1" applyBorder="1" applyAlignment="1">
      <alignment horizontal="distributed" vertical="center" justifyLastLine="1"/>
    </xf>
    <xf numFmtId="0" fontId="3" fillId="0" borderId="40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distributed" vertical="center" justifyLastLine="1"/>
    </xf>
    <xf numFmtId="0" fontId="3" fillId="0" borderId="41" xfId="3" applyFont="1" applyBorder="1" applyAlignment="1">
      <alignment horizontal="distributed" vertical="center" justifyLastLine="1"/>
    </xf>
    <xf numFmtId="0" fontId="9" fillId="0" borderId="0" xfId="3" applyFont="1" applyAlignment="1">
      <alignment horizontal="center"/>
    </xf>
    <xf numFmtId="0" fontId="5" fillId="0" borderId="7" xfId="3" applyFont="1" applyBorder="1" applyAlignment="1">
      <alignment horizontal="left"/>
    </xf>
    <xf numFmtId="0" fontId="5" fillId="0" borderId="46" xfId="3" applyFont="1" applyBorder="1" applyProtection="1">
      <protection locked="0"/>
    </xf>
    <xf numFmtId="178" fontId="20" fillId="0" borderId="57" xfId="3" applyNumberFormat="1" applyFont="1" applyBorder="1" applyAlignment="1">
      <alignment horizontal="center"/>
    </xf>
    <xf numFmtId="178" fontId="20" fillId="0" borderId="76" xfId="3" applyNumberFormat="1" applyFont="1" applyBorder="1" applyAlignment="1">
      <alignment horizontal="center"/>
    </xf>
    <xf numFmtId="178" fontId="20" fillId="0" borderId="61" xfId="3" applyNumberFormat="1" applyFont="1" applyBorder="1" applyAlignment="1">
      <alignment horizontal="center"/>
    </xf>
    <xf numFmtId="176" fontId="20" fillId="0" borderId="36" xfId="3" applyNumberFormat="1" applyFont="1" applyBorder="1" applyAlignment="1" applyProtection="1">
      <alignment horizontal="right" shrinkToFit="1"/>
      <protection locked="0"/>
    </xf>
    <xf numFmtId="176" fontId="20" fillId="0" borderId="63" xfId="3" applyNumberFormat="1" applyFont="1" applyBorder="1" applyAlignment="1" applyProtection="1">
      <alignment horizontal="right" shrinkToFit="1"/>
      <protection locked="0"/>
    </xf>
    <xf numFmtId="176" fontId="20" fillId="0" borderId="37" xfId="3" applyNumberFormat="1" applyFont="1" applyBorder="1" applyAlignment="1" applyProtection="1">
      <alignment horizontal="right" shrinkToFit="1"/>
      <protection locked="0"/>
    </xf>
    <xf numFmtId="0" fontId="5" fillId="0" borderId="111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8" fillId="0" borderId="69" xfId="3" applyFont="1" applyBorder="1" applyAlignment="1">
      <alignment horizontal="left"/>
    </xf>
    <xf numFmtId="0" fontId="8" fillId="0" borderId="7" xfId="3" quotePrefix="1" applyFont="1" applyBorder="1" applyAlignment="1">
      <alignment horizontal="distributed"/>
    </xf>
    <xf numFmtId="0" fontId="8" fillId="0" borderId="7" xfId="3" applyFont="1" applyBorder="1" applyAlignment="1">
      <alignment horizontal="distributed"/>
    </xf>
    <xf numFmtId="0" fontId="5" fillId="0" borderId="13" xfId="3" applyFont="1" applyBorder="1" applyAlignment="1">
      <alignment horizontal="center" vertical="center"/>
    </xf>
    <xf numFmtId="0" fontId="5" fillId="0" borderId="83" xfId="3" applyFont="1" applyBorder="1" applyAlignment="1">
      <alignment horizontal="center" vertical="center"/>
    </xf>
    <xf numFmtId="0" fontId="20" fillId="0" borderId="106" xfId="3" applyFont="1" applyBorder="1" applyAlignment="1" applyProtection="1">
      <alignment horizontal="center" shrinkToFit="1"/>
      <protection locked="0"/>
    </xf>
    <xf numFmtId="0" fontId="20" fillId="0" borderId="112" xfId="3" applyFont="1" applyBorder="1" applyAlignment="1" applyProtection="1">
      <alignment horizontal="center" shrinkToFit="1"/>
      <protection locked="0"/>
    </xf>
    <xf numFmtId="0" fontId="5" fillId="0" borderId="113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94" xfId="3" applyFont="1" applyBorder="1" applyAlignment="1">
      <alignment horizontal="center" vertical="center"/>
    </xf>
    <xf numFmtId="0" fontId="14" fillId="0" borderId="106" xfId="3" applyFont="1" applyBorder="1" applyAlignment="1" applyProtection="1">
      <alignment horizontal="left" indent="1" shrinkToFit="1"/>
      <protection locked="0"/>
    </xf>
    <xf numFmtId="0" fontId="14" fillId="0" borderId="85" xfId="3" applyFont="1" applyBorder="1" applyAlignment="1" applyProtection="1">
      <alignment horizontal="left" indent="1" shrinkToFit="1"/>
      <protection locked="0"/>
    </xf>
    <xf numFmtId="0" fontId="14" fillId="0" borderId="107" xfId="3" applyFont="1" applyBorder="1" applyAlignment="1" applyProtection="1">
      <alignment horizontal="left" indent="1" shrinkToFit="1"/>
      <protection locked="0"/>
    </xf>
    <xf numFmtId="176" fontId="20" fillId="0" borderId="60" xfId="3" applyNumberFormat="1" applyFont="1" applyBorder="1" applyAlignment="1">
      <alignment horizontal="center"/>
    </xf>
    <xf numFmtId="176" fontId="20" fillId="0" borderId="76" xfId="3" applyNumberFormat="1" applyFont="1" applyBorder="1" applyAlignment="1">
      <alignment horizontal="center"/>
    </xf>
    <xf numFmtId="176" fontId="20" fillId="0" borderId="61" xfId="3" applyNumberFormat="1" applyFont="1" applyBorder="1" applyAlignment="1">
      <alignment horizontal="center"/>
    </xf>
    <xf numFmtId="0" fontId="5" fillId="0" borderId="0" xfId="3" applyFont="1" applyAlignment="1">
      <alignment horizontal="center"/>
    </xf>
    <xf numFmtId="0" fontId="3" fillId="0" borderId="109" xfId="3" applyFont="1" applyBorder="1" applyAlignment="1">
      <alignment horizontal="distributed" vertical="center" justifyLastLine="1" shrinkToFit="1"/>
    </xf>
    <xf numFmtId="178" fontId="20" fillId="0" borderId="70" xfId="3" applyNumberFormat="1" applyFont="1" applyBorder="1" applyAlignment="1" applyProtection="1">
      <alignment shrinkToFit="1"/>
      <protection locked="0"/>
    </xf>
    <xf numFmtId="178" fontId="20" fillId="0" borderId="71" xfId="3" applyNumberFormat="1" applyFont="1" applyBorder="1" applyAlignment="1" applyProtection="1">
      <alignment shrinkToFit="1"/>
      <protection locked="0"/>
    </xf>
    <xf numFmtId="178" fontId="20" fillId="0" borderId="88" xfId="3" applyNumberFormat="1" applyFont="1" applyBorder="1" applyAlignment="1" applyProtection="1">
      <alignment shrinkToFit="1"/>
      <protection locked="0"/>
    </xf>
    <xf numFmtId="0" fontId="14" fillId="0" borderId="87" xfId="3" applyFont="1" applyBorder="1" applyAlignment="1" applyProtection="1">
      <alignment horizontal="left" indent="1"/>
      <protection locked="0"/>
    </xf>
    <xf numFmtId="0" fontId="14" fillId="0" borderId="71" xfId="3" applyFont="1" applyBorder="1" applyAlignment="1" applyProtection="1">
      <alignment horizontal="left" indent="1"/>
      <protection locked="0"/>
    </xf>
    <xf numFmtId="0" fontId="0" fillId="0" borderId="71" xfId="0" applyBorder="1" applyAlignment="1" applyProtection="1">
      <alignment horizontal="left" indent="1"/>
      <protection locked="0"/>
    </xf>
    <xf numFmtId="0" fontId="0" fillId="0" borderId="90" xfId="0" applyBorder="1" applyAlignment="1" applyProtection="1">
      <alignment horizontal="left" indent="1"/>
      <protection locked="0"/>
    </xf>
    <xf numFmtId="0" fontId="23" fillId="0" borderId="0" xfId="3" applyFont="1" applyAlignment="1">
      <alignment horizontal="center"/>
    </xf>
    <xf numFmtId="176" fontId="20" fillId="0" borderId="60" xfId="3" applyNumberFormat="1" applyFont="1" applyBorder="1" applyAlignment="1">
      <alignment horizontal="right" shrinkToFit="1"/>
    </xf>
    <xf numFmtId="176" fontId="20" fillId="0" borderId="76" xfId="3" applyNumberFormat="1" applyFont="1" applyBorder="1" applyAlignment="1">
      <alignment horizontal="right" shrinkToFit="1"/>
    </xf>
    <xf numFmtId="176" fontId="20" fillId="0" borderId="93" xfId="3" applyNumberFormat="1" applyFont="1" applyBorder="1" applyAlignment="1">
      <alignment horizontal="right" shrinkToFit="1"/>
    </xf>
    <xf numFmtId="0" fontId="14" fillId="0" borderId="29" xfId="3" applyFont="1" applyBorder="1" applyAlignment="1" applyProtection="1">
      <alignment horizontal="left" indent="1" shrinkToFit="1"/>
      <protection locked="0"/>
    </xf>
    <xf numFmtId="0" fontId="14" fillId="0" borderId="15" xfId="3" applyFont="1" applyBorder="1" applyAlignment="1" applyProtection="1">
      <alignment horizontal="left" indent="1" shrinkToFit="1"/>
      <protection locked="0"/>
    </xf>
    <xf numFmtId="0" fontId="14" fillId="0" borderId="33" xfId="3" applyFont="1" applyBorder="1" applyAlignment="1" applyProtection="1">
      <alignment horizontal="left" indent="1" shrinkToFit="1"/>
      <protection locked="0"/>
    </xf>
    <xf numFmtId="178" fontId="20" fillId="0" borderId="62" xfId="3" applyNumberFormat="1" applyFont="1" applyBorder="1" applyAlignment="1" applyProtection="1">
      <alignment shrinkToFit="1"/>
      <protection locked="0"/>
    </xf>
    <xf numFmtId="178" fontId="20" fillId="0" borderId="63" xfId="3" applyNumberFormat="1" applyFont="1" applyBorder="1" applyAlignment="1" applyProtection="1">
      <alignment shrinkToFit="1"/>
      <protection locked="0"/>
    </xf>
    <xf numFmtId="178" fontId="20" fillId="0" borderId="37" xfId="3" applyNumberFormat="1" applyFont="1" applyBorder="1" applyAlignment="1" applyProtection="1">
      <alignment shrinkToFit="1"/>
      <protection locked="0"/>
    </xf>
    <xf numFmtId="0" fontId="18" fillId="0" borderId="0" xfId="3" applyFont="1" applyAlignment="1">
      <alignment horizontal="center"/>
    </xf>
    <xf numFmtId="0" fontId="5" fillId="0" borderId="84" xfId="3" applyFont="1" applyBorder="1" applyAlignment="1" applyProtection="1">
      <alignment horizontal="left" shrinkToFit="1"/>
      <protection locked="0"/>
    </xf>
    <xf numFmtId="0" fontId="5" fillId="0" borderId="85" xfId="3" applyFont="1" applyBorder="1" applyAlignment="1" applyProtection="1">
      <alignment horizontal="left" shrinkToFit="1"/>
      <protection locked="0"/>
    </xf>
    <xf numFmtId="0" fontId="5" fillId="0" borderId="86" xfId="3" applyFont="1" applyBorder="1" applyAlignment="1" applyProtection="1">
      <alignment horizontal="left" shrinkToFit="1"/>
      <protection locked="0"/>
    </xf>
    <xf numFmtId="0" fontId="5" fillId="0" borderId="115" xfId="3" applyFont="1" applyBorder="1" applyAlignment="1">
      <alignment horizontal="center" shrinkToFit="1"/>
    </xf>
    <xf numFmtId="0" fontId="0" fillId="0" borderId="53" xfId="0" applyBorder="1" applyAlignment="1">
      <alignment horizontal="center" shrinkToFit="1"/>
    </xf>
    <xf numFmtId="0" fontId="0" fillId="0" borderId="82" xfId="0" applyBorder="1" applyAlignment="1">
      <alignment horizontal="center" shrinkToFit="1"/>
    </xf>
    <xf numFmtId="178" fontId="20" fillId="0" borderId="25" xfId="3" applyNumberFormat="1" applyFont="1" applyBorder="1" applyAlignment="1">
      <alignment shrinkToFit="1"/>
    </xf>
    <xf numFmtId="178" fontId="20" fillId="0" borderId="15" xfId="3" applyNumberFormat="1" applyFont="1" applyBorder="1" applyAlignment="1">
      <alignment shrinkToFit="1"/>
    </xf>
    <xf numFmtId="0" fontId="0" fillId="0" borderId="30" xfId="0" applyBorder="1" applyAlignment="1">
      <alignment shrinkToFit="1"/>
    </xf>
    <xf numFmtId="176" fontId="20" fillId="0" borderId="29" xfId="3" applyNumberFormat="1" applyFont="1" applyBorder="1" applyAlignment="1">
      <alignment horizontal="right" shrinkToFit="1"/>
    </xf>
    <xf numFmtId="176" fontId="20" fillId="0" borderId="15" xfId="3" applyNumberFormat="1" applyFont="1" applyBorder="1" applyAlignment="1">
      <alignment horizontal="right" shrinkToFit="1"/>
    </xf>
    <xf numFmtId="176" fontId="20" fillId="0" borderId="33" xfId="3" applyNumberFormat="1" applyFont="1" applyBorder="1" applyAlignment="1">
      <alignment horizontal="right" shrinkToFit="1"/>
    </xf>
    <xf numFmtId="0" fontId="8" fillId="0" borderId="25" xfId="3" applyFont="1" applyBorder="1" applyAlignment="1">
      <alignment horizontal="left" shrinkToFit="1"/>
    </xf>
    <xf numFmtId="0" fontId="8" fillId="0" borderId="15" xfId="3" applyFont="1" applyBorder="1" applyAlignment="1">
      <alignment horizontal="left" shrinkToFit="1"/>
    </xf>
    <xf numFmtId="0" fontId="8" fillId="0" borderId="75" xfId="3" applyFont="1" applyBorder="1" applyAlignment="1">
      <alignment horizontal="left" shrinkToFit="1"/>
    </xf>
    <xf numFmtId="0" fontId="3" fillId="0" borderId="76" xfId="3" applyFont="1" applyBorder="1" applyAlignment="1">
      <alignment horizontal="distributed"/>
    </xf>
    <xf numFmtId="6" fontId="3" fillId="0" borderId="95" xfId="2" applyFont="1" applyFill="1" applyBorder="1" applyAlignment="1">
      <alignment horizontal="distributed" vertical="center" justifyLastLine="1"/>
    </xf>
    <xf numFmtId="6" fontId="3" fillId="0" borderId="39" xfId="2" applyFont="1" applyFill="1" applyBorder="1" applyAlignment="1">
      <alignment horizontal="distributed" vertical="center" justifyLastLine="1"/>
    </xf>
    <xf numFmtId="6" fontId="3" fillId="0" borderId="42" xfId="2" applyFont="1" applyFill="1" applyBorder="1" applyAlignment="1">
      <alignment horizontal="distributed" vertical="center" justifyLastLine="1"/>
    </xf>
    <xf numFmtId="6" fontId="3" fillId="0" borderId="0" xfId="2" applyFont="1" applyFill="1" applyBorder="1" applyAlignment="1">
      <alignment horizontal="distributed" vertical="center" justifyLastLine="1"/>
    </xf>
    <xf numFmtId="0" fontId="20" fillId="0" borderId="81" xfId="3" applyFont="1" applyBorder="1" applyAlignment="1">
      <alignment horizontal="center" shrinkToFit="1"/>
    </xf>
    <xf numFmtId="0" fontId="20" fillId="0" borderId="38" xfId="3" applyFont="1" applyBorder="1" applyAlignment="1">
      <alignment horizontal="center" shrinkToFit="1"/>
    </xf>
    <xf numFmtId="0" fontId="5" fillId="0" borderId="57" xfId="3" applyFont="1" applyBorder="1" applyAlignment="1">
      <alignment horizontal="left" shrinkToFit="1"/>
    </xf>
    <xf numFmtId="0" fontId="5" fillId="0" borderId="76" xfId="3" applyFont="1" applyBorder="1" applyAlignment="1">
      <alignment horizontal="left" shrinkToFit="1"/>
    </xf>
    <xf numFmtId="0" fontId="5" fillId="0" borderId="56" xfId="3" applyFont="1" applyBorder="1" applyAlignment="1">
      <alignment horizontal="left" shrinkToFit="1"/>
    </xf>
    <xf numFmtId="0" fontId="5" fillId="0" borderId="62" xfId="3" applyFont="1" applyBorder="1" applyAlignment="1" applyProtection="1">
      <alignment horizontal="left" shrinkToFit="1"/>
      <protection locked="0"/>
    </xf>
    <xf numFmtId="0" fontId="5" fillId="0" borderId="63" xfId="3" applyFont="1" applyBorder="1" applyAlignment="1" applyProtection="1">
      <alignment horizontal="left" shrinkToFit="1"/>
      <protection locked="0"/>
    </xf>
    <xf numFmtId="0" fontId="5" fillId="0" borderId="96" xfId="3" applyFont="1" applyBorder="1" applyAlignment="1" applyProtection="1">
      <alignment horizontal="left" shrinkToFit="1"/>
      <protection locked="0"/>
    </xf>
    <xf numFmtId="0" fontId="8" fillId="0" borderId="0" xfId="3" applyFont="1" applyAlignment="1">
      <alignment horizontal="distributed"/>
    </xf>
    <xf numFmtId="177" fontId="5" fillId="0" borderId="76" xfId="3" applyNumberFormat="1" applyFont="1" applyBorder="1" applyAlignment="1">
      <alignment horizontal="right"/>
    </xf>
    <xf numFmtId="0" fontId="17" fillId="0" borderId="0" xfId="3" applyFont="1" applyAlignment="1">
      <alignment horizontal="left" vertical="top"/>
    </xf>
    <xf numFmtId="0" fontId="3" fillId="0" borderId="70" xfId="3" applyFont="1" applyBorder="1" applyAlignment="1">
      <alignment horizontal="center" vertical="center"/>
    </xf>
    <xf numFmtId="0" fontId="3" fillId="0" borderId="71" xfId="3" applyFont="1" applyBorder="1" applyAlignment="1">
      <alignment horizontal="center" vertical="center"/>
    </xf>
    <xf numFmtId="0" fontId="3" fillId="0" borderId="88" xfId="3" applyFont="1" applyBorder="1" applyAlignment="1">
      <alignment horizontal="center" vertical="center"/>
    </xf>
    <xf numFmtId="0" fontId="3" fillId="0" borderId="87" xfId="3" applyFont="1" applyBorder="1" applyAlignment="1">
      <alignment horizontal="center" vertical="center"/>
    </xf>
    <xf numFmtId="0" fontId="3" fillId="0" borderId="90" xfId="3" applyFont="1" applyBorder="1" applyAlignment="1">
      <alignment horizontal="center" vertical="center"/>
    </xf>
    <xf numFmtId="49" fontId="8" fillId="0" borderId="0" xfId="3" quotePrefix="1" applyNumberFormat="1" applyFont="1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5" fillId="0" borderId="7" xfId="3" applyFont="1" applyBorder="1" applyAlignment="1" applyProtection="1">
      <alignment horizontal="left"/>
      <protection locked="0"/>
    </xf>
    <xf numFmtId="0" fontId="28" fillId="0" borderId="0" xfId="3" applyFont="1" applyAlignment="1">
      <alignment horizontal="center"/>
    </xf>
    <xf numFmtId="0" fontId="28" fillId="0" borderId="89" xfId="3" applyFont="1" applyBorder="1" applyAlignment="1">
      <alignment horizontal="center"/>
    </xf>
    <xf numFmtId="180" fontId="13" fillId="0" borderId="0" xfId="1" applyNumberFormat="1" applyFont="1" applyFill="1" applyBorder="1" applyAlignment="1" applyProtection="1">
      <alignment horizontal="center"/>
    </xf>
    <xf numFmtId="180" fontId="13" fillId="0" borderId="89" xfId="1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shrinkToFit="1"/>
    </xf>
    <xf numFmtId="0" fontId="14" fillId="0" borderId="9" xfId="3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176" fontId="20" fillId="0" borderId="59" xfId="3" applyNumberFormat="1" applyFont="1" applyBorder="1" applyAlignment="1">
      <alignment horizontal="center"/>
    </xf>
    <xf numFmtId="176" fontId="20" fillId="0" borderId="32" xfId="3" applyNumberFormat="1" applyFont="1" applyBorder="1" applyAlignment="1">
      <alignment horizontal="center"/>
    </xf>
    <xf numFmtId="176" fontId="20" fillId="0" borderId="58" xfId="3" applyNumberFormat="1" applyFont="1" applyBorder="1" applyAlignment="1">
      <alignment horizontal="center"/>
    </xf>
    <xf numFmtId="0" fontId="19" fillId="0" borderId="0" xfId="3" applyFont="1" applyAlignment="1">
      <alignment horizontal="left" wrapText="1"/>
    </xf>
    <xf numFmtId="176" fontId="20" fillId="0" borderId="29" xfId="3" applyNumberFormat="1" applyFont="1" applyBorder="1" applyAlignment="1">
      <alignment horizontal="center" shrinkToFit="1"/>
    </xf>
    <xf numFmtId="176" fontId="20" fillId="0" borderId="15" xfId="3" applyNumberFormat="1" applyFont="1" applyBorder="1" applyAlignment="1">
      <alignment horizontal="center" shrinkToFit="1"/>
    </xf>
    <xf numFmtId="176" fontId="20" fillId="0" borderId="30" xfId="3" applyNumberFormat="1" applyFont="1" applyBorder="1" applyAlignment="1">
      <alignment horizontal="center" shrinkToFit="1"/>
    </xf>
    <xf numFmtId="0" fontId="10" fillId="0" borderId="0" xfId="3" applyFont="1" applyAlignment="1">
      <alignment horizontal="right"/>
    </xf>
    <xf numFmtId="0" fontId="0" fillId="0" borderId="0" xfId="0" applyAlignment="1">
      <alignment horizontal="distributed"/>
    </xf>
    <xf numFmtId="0" fontId="8" fillId="0" borderId="0" xfId="3" quotePrefix="1" applyFont="1" applyAlignment="1" applyProtection="1">
      <alignment horizontal="center"/>
      <protection locked="0"/>
    </xf>
    <xf numFmtId="0" fontId="5" fillId="0" borderId="29" xfId="3" applyFont="1" applyBorder="1" applyAlignment="1">
      <alignment horizontal="center" shrinkToFit="1"/>
    </xf>
    <xf numFmtId="0" fontId="5" fillId="0" borderId="30" xfId="3" applyFont="1" applyBorder="1" applyAlignment="1">
      <alignment horizontal="center" shrinkToFit="1"/>
    </xf>
    <xf numFmtId="0" fontId="20" fillId="0" borderId="87" xfId="3" applyFont="1" applyBorder="1" applyAlignment="1" applyProtection="1">
      <alignment horizontal="center" shrinkToFit="1"/>
      <protection locked="0"/>
    </xf>
    <xf numFmtId="0" fontId="20" fillId="0" borderId="88" xfId="3" applyFont="1" applyBorder="1" applyAlignment="1" applyProtection="1">
      <alignment horizontal="center" shrinkToFit="1"/>
      <protection locked="0"/>
    </xf>
    <xf numFmtId="0" fontId="5" fillId="0" borderId="73" xfId="3" applyFont="1" applyBorder="1" applyAlignment="1">
      <alignment horizontal="left" shrinkToFit="1"/>
    </xf>
    <xf numFmtId="0" fontId="5" fillId="0" borderId="53" xfId="3" applyFont="1" applyBorder="1" applyAlignment="1">
      <alignment horizontal="left" shrinkToFit="1"/>
    </xf>
    <xf numFmtId="0" fontId="5" fillId="0" borderId="74" xfId="3" applyFont="1" applyBorder="1" applyAlignment="1">
      <alignment horizontal="left" shrinkToFit="1"/>
    </xf>
    <xf numFmtId="0" fontId="5" fillId="0" borderId="10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/>
    </xf>
    <xf numFmtId="0" fontId="8" fillId="0" borderId="46" xfId="3" applyFont="1" applyBorder="1" applyAlignment="1" applyProtection="1">
      <alignment horizontal="left"/>
      <protection locked="0"/>
    </xf>
    <xf numFmtId="176" fontId="20" fillId="0" borderId="59" xfId="3" applyNumberFormat="1" applyFont="1" applyBorder="1" applyAlignment="1">
      <alignment horizontal="right" shrinkToFit="1"/>
    </xf>
    <xf numFmtId="176" fontId="20" fillId="0" borderId="32" xfId="3" applyNumberFormat="1" applyFont="1" applyBorder="1" applyAlignment="1">
      <alignment horizontal="right" shrinkToFit="1"/>
    </xf>
    <xf numFmtId="176" fontId="20" fillId="0" borderId="94" xfId="3" applyNumberFormat="1" applyFont="1" applyBorder="1" applyAlignment="1">
      <alignment horizontal="right" shrinkToFit="1"/>
    </xf>
    <xf numFmtId="176" fontId="20" fillId="0" borderId="38" xfId="3" applyNumberFormat="1" applyFont="1" applyBorder="1" applyAlignment="1">
      <alignment horizontal="right" shrinkToFit="1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20" fillId="0" borderId="110" xfId="3" applyFont="1" applyBorder="1"/>
    <xf numFmtId="0" fontId="20" fillId="0" borderId="32" xfId="3" applyFont="1" applyBorder="1"/>
    <xf numFmtId="0" fontId="5" fillId="0" borderId="91" xfId="3" applyFont="1" applyBorder="1" applyAlignment="1">
      <alignment horizontal="left" shrinkToFit="1"/>
    </xf>
    <xf numFmtId="0" fontId="5" fillId="0" borderId="92" xfId="3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0" fontId="5" fillId="0" borderId="93" xfId="3" applyFont="1" applyBorder="1" applyAlignment="1">
      <alignment horizontal="center" vertical="center"/>
    </xf>
    <xf numFmtId="0" fontId="3" fillId="0" borderId="95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shrinkToFit="1"/>
    </xf>
    <xf numFmtId="0" fontId="5" fillId="0" borderId="15" xfId="3" applyFont="1" applyBorder="1" applyAlignment="1">
      <alignment horizontal="center" shrinkToFit="1"/>
    </xf>
    <xf numFmtId="0" fontId="5" fillId="0" borderId="33" xfId="3" applyFont="1" applyBorder="1" applyAlignment="1">
      <alignment horizontal="center" shrinkToFit="1"/>
    </xf>
    <xf numFmtId="178" fontId="20" fillId="0" borderId="73" xfId="3" applyNumberFormat="1" applyFont="1" applyBorder="1" applyAlignment="1">
      <alignment shrinkToFit="1"/>
    </xf>
    <xf numFmtId="178" fontId="20" fillId="0" borderId="53" xfId="3" applyNumberFormat="1" applyFont="1" applyBorder="1" applyAlignment="1">
      <alignment shrinkToFit="1"/>
    </xf>
    <xf numFmtId="0" fontId="0" fillId="0" borderId="38" xfId="0" applyBorder="1" applyAlignment="1">
      <alignment shrinkToFit="1"/>
    </xf>
    <xf numFmtId="180" fontId="13" fillId="0" borderId="0" xfId="1" applyNumberFormat="1" applyFont="1" applyFill="1" applyBorder="1" applyAlignment="1">
      <alignment horizontal="center"/>
    </xf>
    <xf numFmtId="180" fontId="13" fillId="0" borderId="89" xfId="1" applyNumberFormat="1" applyFont="1" applyFill="1" applyBorder="1" applyAlignment="1">
      <alignment horizontal="center"/>
    </xf>
    <xf numFmtId="0" fontId="21" fillId="0" borderId="113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94" xfId="3" applyFont="1" applyBorder="1" applyAlignment="1">
      <alignment horizontal="center" vertical="center"/>
    </xf>
    <xf numFmtId="0" fontId="5" fillId="3" borderId="35" xfId="3" applyFont="1" applyFill="1" applyBorder="1" applyAlignment="1">
      <alignment horizontal="center" shrinkToFit="1"/>
    </xf>
    <xf numFmtId="0" fontId="5" fillId="3" borderId="15" xfId="3" applyFont="1" applyFill="1" applyBorder="1" applyAlignment="1">
      <alignment horizontal="center" shrinkToFit="1"/>
    </xf>
    <xf numFmtId="0" fontId="5" fillId="3" borderId="33" xfId="3" applyFont="1" applyFill="1" applyBorder="1" applyAlignment="1">
      <alignment horizontal="center" shrinkToFit="1"/>
    </xf>
    <xf numFmtId="0" fontId="14" fillId="2" borderId="29" xfId="3" applyFont="1" applyFill="1" applyBorder="1" applyAlignment="1">
      <alignment horizontal="center"/>
    </xf>
    <xf numFmtId="0" fontId="14" fillId="2" borderId="30" xfId="3" applyFont="1" applyFill="1" applyBorder="1" applyAlignment="1">
      <alignment horizontal="center"/>
    </xf>
    <xf numFmtId="0" fontId="14" fillId="0" borderId="29" xfId="3" applyFont="1" applyBorder="1" applyAlignment="1">
      <alignment horizontal="left" indent="1" shrinkToFit="1"/>
    </xf>
    <xf numFmtId="0" fontId="14" fillId="0" borderId="15" xfId="3" applyFont="1" applyBorder="1" applyAlignment="1">
      <alignment horizontal="left" indent="1" shrinkToFit="1"/>
    </xf>
    <xf numFmtId="0" fontId="14" fillId="0" borderId="33" xfId="3" applyFont="1" applyBorder="1" applyAlignment="1">
      <alignment horizontal="left" indent="1" shrinkToFit="1"/>
    </xf>
    <xf numFmtId="178" fontId="20" fillId="0" borderId="62" xfId="3" applyNumberFormat="1" applyFont="1" applyBorder="1" applyAlignment="1">
      <alignment shrinkToFit="1"/>
    </xf>
    <xf numFmtId="178" fontId="20" fillId="0" borderId="63" xfId="3" applyNumberFormat="1" applyFont="1" applyBorder="1" applyAlignment="1">
      <alignment shrinkToFit="1"/>
    </xf>
    <xf numFmtId="178" fontId="20" fillId="0" borderId="37" xfId="3" applyNumberFormat="1" applyFont="1" applyBorder="1" applyAlignment="1">
      <alignment shrinkToFit="1"/>
    </xf>
    <xf numFmtId="0" fontId="14" fillId="0" borderId="81" xfId="3" applyFont="1" applyBorder="1" applyAlignment="1">
      <alignment horizontal="left" indent="1" shrinkToFit="1"/>
    </xf>
    <xf numFmtId="0" fontId="14" fillId="0" borderId="53" xfId="3" applyFont="1" applyBorder="1" applyAlignment="1">
      <alignment horizontal="left" indent="1" shrinkToFit="1"/>
    </xf>
    <xf numFmtId="0" fontId="14" fillId="0" borderId="82" xfId="3" applyFont="1" applyBorder="1" applyAlignment="1">
      <alignment horizontal="left" indent="1" shrinkToFit="1"/>
    </xf>
    <xf numFmtId="178" fontId="20" fillId="0" borderId="38" xfId="3" applyNumberFormat="1" applyFont="1" applyBorder="1" applyAlignment="1">
      <alignment shrinkToFit="1"/>
    </xf>
    <xf numFmtId="176" fontId="20" fillId="0" borderId="36" xfId="3" applyNumberFormat="1" applyFont="1" applyBorder="1" applyAlignment="1">
      <alignment horizontal="right" shrinkToFit="1"/>
    </xf>
    <xf numFmtId="176" fontId="20" fillId="0" borderId="63" xfId="3" applyNumberFormat="1" applyFont="1" applyBorder="1" applyAlignment="1">
      <alignment horizontal="right" shrinkToFit="1"/>
    </xf>
    <xf numFmtId="176" fontId="20" fillId="0" borderId="37" xfId="3" applyNumberFormat="1" applyFont="1" applyBorder="1" applyAlignment="1">
      <alignment horizontal="right" shrinkToFit="1"/>
    </xf>
    <xf numFmtId="0" fontId="5" fillId="0" borderId="62" xfId="3" applyFont="1" applyBorder="1" applyAlignment="1">
      <alignment horizontal="left" shrinkToFit="1"/>
    </xf>
    <xf numFmtId="0" fontId="5" fillId="0" borderId="63" xfId="3" applyFont="1" applyBorder="1" applyAlignment="1">
      <alignment horizontal="left" shrinkToFit="1"/>
    </xf>
    <xf numFmtId="0" fontId="5" fillId="0" borderId="96" xfId="3" applyFont="1" applyBorder="1" applyAlignment="1">
      <alignment horizontal="left" shrinkToFit="1"/>
    </xf>
    <xf numFmtId="0" fontId="14" fillId="0" borderId="9" xfId="3" applyFont="1" applyBorder="1" applyAlignment="1">
      <alignment horizontal="distributed"/>
    </xf>
    <xf numFmtId="0" fontId="14" fillId="0" borderId="106" xfId="3" applyFont="1" applyBorder="1" applyAlignment="1">
      <alignment horizontal="left" indent="1" shrinkToFit="1"/>
    </xf>
    <xf numFmtId="0" fontId="14" fillId="0" borderId="85" xfId="3" applyFont="1" applyBorder="1" applyAlignment="1">
      <alignment horizontal="left" indent="1" shrinkToFit="1"/>
    </xf>
    <xf numFmtId="0" fontId="14" fillId="0" borderId="107" xfId="3" applyFont="1" applyBorder="1" applyAlignment="1">
      <alignment horizontal="left" indent="1" shrinkToFit="1"/>
    </xf>
    <xf numFmtId="178" fontId="20" fillId="0" borderId="70" xfId="3" applyNumberFormat="1" applyFont="1" applyBorder="1" applyAlignment="1">
      <alignment shrinkToFit="1"/>
    </xf>
    <xf numFmtId="178" fontId="20" fillId="0" borderId="71" xfId="3" applyNumberFormat="1" applyFont="1" applyBorder="1" applyAlignment="1">
      <alignment shrinkToFit="1"/>
    </xf>
    <xf numFmtId="178" fontId="20" fillId="0" borderId="88" xfId="3" applyNumberFormat="1" applyFont="1" applyBorder="1" applyAlignment="1">
      <alignment shrinkToFit="1"/>
    </xf>
    <xf numFmtId="0" fontId="20" fillId="0" borderId="87" xfId="3" applyFont="1" applyBorder="1" applyAlignment="1">
      <alignment horizontal="center" shrinkToFit="1"/>
    </xf>
    <xf numFmtId="0" fontId="20" fillId="0" borderId="88" xfId="3" applyFont="1" applyBorder="1" applyAlignment="1">
      <alignment horizontal="center" shrinkToFit="1"/>
    </xf>
    <xf numFmtId="0" fontId="5" fillId="0" borderId="84" xfId="3" applyFont="1" applyBorder="1" applyAlignment="1">
      <alignment horizontal="left" shrinkToFit="1"/>
    </xf>
    <xf numFmtId="0" fontId="5" fillId="0" borderId="85" xfId="3" applyFont="1" applyBorder="1" applyAlignment="1">
      <alignment horizontal="left" shrinkToFit="1"/>
    </xf>
    <xf numFmtId="0" fontId="5" fillId="0" borderId="86" xfId="3" applyFont="1" applyBorder="1" applyAlignment="1">
      <alignment horizontal="left" shrinkToFit="1"/>
    </xf>
    <xf numFmtId="0" fontId="24" fillId="0" borderId="0" xfId="3" applyFont="1" applyAlignment="1">
      <alignment horizontal="left"/>
    </xf>
    <xf numFmtId="0" fontId="8" fillId="0" borderId="114" xfId="3" applyFont="1" applyBorder="1" applyAlignment="1">
      <alignment horizontal="left"/>
    </xf>
    <xf numFmtId="0" fontId="8" fillId="0" borderId="0" xfId="3" quotePrefix="1" applyFont="1" applyAlignment="1">
      <alignment horizontal="center"/>
    </xf>
    <xf numFmtId="0" fontId="3" fillId="3" borderId="70" xfId="3" applyFont="1" applyFill="1" applyBorder="1" applyAlignment="1">
      <alignment horizontal="center" vertical="center"/>
    </xf>
    <xf numFmtId="0" fontId="3" fillId="3" borderId="71" xfId="3" applyFont="1" applyFill="1" applyBorder="1" applyAlignment="1">
      <alignment horizontal="center" vertical="center"/>
    </xf>
    <xf numFmtId="0" fontId="3" fillId="3" borderId="88" xfId="3" applyFont="1" applyFill="1" applyBorder="1" applyAlignment="1">
      <alignment horizontal="center" vertical="center"/>
    </xf>
    <xf numFmtId="0" fontId="3" fillId="3" borderId="87" xfId="3" applyFont="1" applyFill="1" applyBorder="1" applyAlignment="1">
      <alignment horizontal="center" vertical="center"/>
    </xf>
    <xf numFmtId="0" fontId="3" fillId="3" borderId="90" xfId="3" applyFont="1" applyFill="1" applyBorder="1" applyAlignment="1">
      <alignment horizontal="center" vertical="center"/>
    </xf>
    <xf numFmtId="0" fontId="8" fillId="0" borderId="0" xfId="3" quotePrefix="1" applyFont="1" applyAlignment="1">
      <alignment horizontal="left"/>
    </xf>
    <xf numFmtId="0" fontId="21" fillId="3" borderId="92" xfId="3" applyFont="1" applyFill="1" applyBorder="1" applyAlignment="1">
      <alignment horizontal="center" vertical="center"/>
    </xf>
    <xf numFmtId="0" fontId="21" fillId="3" borderId="76" xfId="3" applyFont="1" applyFill="1" applyBorder="1" applyAlignment="1">
      <alignment horizontal="center" vertical="center"/>
    </xf>
    <xf numFmtId="0" fontId="21" fillId="3" borderId="93" xfId="3" applyFont="1" applyFill="1" applyBorder="1" applyAlignment="1">
      <alignment horizontal="center" vertical="center"/>
    </xf>
    <xf numFmtId="0" fontId="14" fillId="2" borderId="87" xfId="3" applyFont="1" applyFill="1" applyBorder="1" applyAlignment="1">
      <alignment horizontal="center"/>
    </xf>
    <xf numFmtId="0" fontId="14" fillId="2" borderId="88" xfId="3" applyFont="1" applyFill="1" applyBorder="1" applyAlignment="1">
      <alignment horizontal="center"/>
    </xf>
    <xf numFmtId="0" fontId="8" fillId="0" borderId="7" xfId="3" applyFont="1" applyBorder="1" applyAlignment="1">
      <alignment horizontal="left"/>
    </xf>
    <xf numFmtId="180" fontId="13" fillId="3" borderId="0" xfId="1" applyNumberFormat="1" applyFont="1" applyFill="1" applyBorder="1" applyAlignment="1">
      <alignment horizontal="center"/>
    </xf>
    <xf numFmtId="180" fontId="13" fillId="3" borderId="89" xfId="1" applyNumberFormat="1" applyFont="1" applyFill="1" applyBorder="1" applyAlignment="1">
      <alignment horizontal="center"/>
    </xf>
    <xf numFmtId="0" fontId="5" fillId="0" borderId="1" xfId="3" quotePrefix="1" applyFont="1" applyBorder="1" applyAlignment="1">
      <alignment horizontal="center"/>
    </xf>
    <xf numFmtId="0" fontId="8" fillId="5" borderId="114" xfId="3" applyFont="1" applyFill="1" applyBorder="1" applyAlignment="1">
      <alignment horizontal="left"/>
    </xf>
    <xf numFmtId="0" fontId="0" fillId="5" borderId="114" xfId="0" applyFill="1" applyBorder="1"/>
  </cellXfs>
  <cellStyles count="4">
    <cellStyle name="桁区切り" xfId="1" builtinId="6"/>
    <cellStyle name="通貨" xfId="2" builtinId="7"/>
    <cellStyle name="標準" xfId="0" builtinId="0"/>
    <cellStyle name="標準_q04-cyoutatsu-y1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14</xdr:row>
      <xdr:rowOff>0</xdr:rowOff>
    </xdr:from>
    <xdr:to>
      <xdr:col>57</xdr:col>
      <xdr:colOff>0</xdr:colOff>
      <xdr:row>15</xdr:row>
      <xdr:rowOff>0</xdr:rowOff>
    </xdr:to>
    <xdr:sp macro="" textlink="">
      <xdr:nvSpPr>
        <xdr:cNvPr id="46199" name="テキスト 55">
          <a:extLst>
            <a:ext uri="{FF2B5EF4-FFF2-40B4-BE49-F238E27FC236}">
              <a16:creationId xmlns:a16="http://schemas.microsoft.com/office/drawing/2014/main" id="{C68EF842-193F-4093-ACD9-FB7C4C91A335}"/>
            </a:ext>
          </a:extLst>
        </xdr:cNvPr>
        <xdr:cNvSpPr txBox="1">
          <a:spLocks noChangeArrowheads="1"/>
        </xdr:cNvSpPr>
      </xdr:nvSpPr>
      <xdr:spPr bwMode="auto">
        <a:xfrm>
          <a:off x="10334625" y="30670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　 　 日</a:t>
          </a:r>
        </a:p>
      </xdr:txBody>
    </xdr:sp>
    <xdr:clientData/>
  </xdr:twoCellAnchor>
  <xdr:twoCellAnchor>
    <xdr:from>
      <xdr:col>57</xdr:col>
      <xdr:colOff>0</xdr:colOff>
      <xdr:row>43</xdr:row>
      <xdr:rowOff>0</xdr:rowOff>
    </xdr:from>
    <xdr:to>
      <xdr:col>57</xdr:col>
      <xdr:colOff>0</xdr:colOff>
      <xdr:row>43</xdr:row>
      <xdr:rowOff>0</xdr:rowOff>
    </xdr:to>
    <xdr:sp macro="" textlink="">
      <xdr:nvSpPr>
        <xdr:cNvPr id="46083" name="テキスト 55">
          <a:extLst>
            <a:ext uri="{FF2B5EF4-FFF2-40B4-BE49-F238E27FC236}">
              <a16:creationId xmlns:a16="http://schemas.microsoft.com/office/drawing/2014/main" id="{CA118619-6DC3-4D17-B127-8963CAEB369F}"/>
            </a:ext>
          </a:extLst>
        </xdr:cNvPr>
        <xdr:cNvSpPr txBox="1">
          <a:spLocks noChangeArrowheads="1"/>
        </xdr:cNvSpPr>
      </xdr:nvSpPr>
      <xdr:spPr bwMode="auto">
        <a:xfrm>
          <a:off x="10334625" y="9324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　 　 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14</xdr:row>
      <xdr:rowOff>0</xdr:rowOff>
    </xdr:from>
    <xdr:to>
      <xdr:col>57</xdr:col>
      <xdr:colOff>0</xdr:colOff>
      <xdr:row>15</xdr:row>
      <xdr:rowOff>0</xdr:rowOff>
    </xdr:to>
    <xdr:sp macro="" textlink="">
      <xdr:nvSpPr>
        <xdr:cNvPr id="2" name="テキスト 55">
          <a:extLst>
            <a:ext uri="{FF2B5EF4-FFF2-40B4-BE49-F238E27FC236}">
              <a16:creationId xmlns:a16="http://schemas.microsoft.com/office/drawing/2014/main" id="{0A40FE29-E2AC-4A85-B31A-FDA80C711593}"/>
            </a:ext>
          </a:extLst>
        </xdr:cNvPr>
        <xdr:cNvSpPr txBox="1">
          <a:spLocks noChangeArrowheads="1"/>
        </xdr:cNvSpPr>
      </xdr:nvSpPr>
      <xdr:spPr bwMode="auto">
        <a:xfrm>
          <a:off x="10334625" y="2905125"/>
          <a:ext cx="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　 　 日</a:t>
          </a:r>
        </a:p>
      </xdr:txBody>
    </xdr:sp>
    <xdr:clientData/>
  </xdr:twoCellAnchor>
  <xdr:twoCellAnchor>
    <xdr:from>
      <xdr:col>57</xdr:col>
      <xdr:colOff>0</xdr:colOff>
      <xdr:row>43</xdr:row>
      <xdr:rowOff>0</xdr:rowOff>
    </xdr:from>
    <xdr:to>
      <xdr:col>57</xdr:col>
      <xdr:colOff>0</xdr:colOff>
      <xdr:row>43</xdr:row>
      <xdr:rowOff>0</xdr:rowOff>
    </xdr:to>
    <xdr:sp macro="" textlink="">
      <xdr:nvSpPr>
        <xdr:cNvPr id="3" name="テキスト 55">
          <a:extLst>
            <a:ext uri="{FF2B5EF4-FFF2-40B4-BE49-F238E27FC236}">
              <a16:creationId xmlns:a16="http://schemas.microsoft.com/office/drawing/2014/main" id="{B253A3E3-AA86-4AAD-AD16-94B13B2CA0BC}"/>
            </a:ext>
          </a:extLst>
        </xdr:cNvPr>
        <xdr:cNvSpPr txBox="1">
          <a:spLocks noChangeArrowheads="1"/>
        </xdr:cNvSpPr>
      </xdr:nvSpPr>
      <xdr:spPr bwMode="auto">
        <a:xfrm>
          <a:off x="10334625" y="96393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　 　 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171450</xdr:colOff>
      <xdr:row>24</xdr:row>
      <xdr:rowOff>95249</xdr:rowOff>
    </xdr:from>
    <xdr:to>
      <xdr:col>57</xdr:col>
      <xdr:colOff>19050</xdr:colOff>
      <xdr:row>25</xdr:row>
      <xdr:rowOff>123824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BE11D3AE-A209-4869-8EC2-577589D934A6}"/>
            </a:ext>
          </a:extLst>
        </xdr:cNvPr>
        <xdr:cNvSpPr>
          <a:spLocks noChangeArrowheads="1"/>
        </xdr:cNvSpPr>
      </xdr:nvSpPr>
      <xdr:spPr bwMode="auto">
        <a:xfrm>
          <a:off x="7677150" y="5610224"/>
          <a:ext cx="2743200" cy="333375"/>
        </a:xfrm>
        <a:prstGeom prst="wedgeRoundRectCallout">
          <a:avLst>
            <a:gd name="adj1" fmla="val -40972"/>
            <a:gd name="adj2" fmla="val 157144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⑪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請求合計は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104775</xdr:colOff>
      <xdr:row>20</xdr:row>
      <xdr:rowOff>95250</xdr:rowOff>
    </xdr:from>
    <xdr:to>
      <xdr:col>30</xdr:col>
      <xdr:colOff>66675</xdr:colOff>
      <xdr:row>21</xdr:row>
      <xdr:rowOff>200025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E3DDC8C5-3B84-42DE-AB35-21B045D8D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86250" y="4391025"/>
          <a:ext cx="1228725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54</xdr:col>
      <xdr:colOff>66675</xdr:colOff>
      <xdr:row>32</xdr:row>
      <xdr:rowOff>9525</xdr:rowOff>
    </xdr:to>
    <xdr:sp macro="" textlink="">
      <xdr:nvSpPr>
        <xdr:cNvPr id="5" name="WordArt 31">
          <a:extLst>
            <a:ext uri="{FF2B5EF4-FFF2-40B4-BE49-F238E27FC236}">
              <a16:creationId xmlns:a16="http://schemas.microsoft.com/office/drawing/2014/main" id="{B3B3171D-4026-4AE9-A5C1-6CFC244F7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24875" y="6772275"/>
          <a:ext cx="1333500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4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用紙</a:t>
          </a:r>
          <a:r>
            <a:rPr lang="en-US" altLang="ja-JP" sz="24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A4</a:t>
          </a:r>
          <a:endParaRPr lang="ja-JP" altLang="en-US" sz="2400" kern="10" spc="0">
            <a:ln w="12700">
              <a:solidFill>
                <a:srgbClr val="3333CC"/>
              </a:solidFill>
              <a:round/>
              <a:headEnd/>
              <a:tailEnd/>
            </a:ln>
            <a:solidFill>
              <a:srgbClr val="B2B2B2">
                <a:alpha val="50000"/>
              </a:srgbClr>
            </a:solidFill>
            <a:effectLst>
              <a:outerShdw dist="45791" dir="2021404" algn="ctr" rotWithShape="0">
                <a:srgbClr val="9999FF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20</xdr:row>
      <xdr:rowOff>76200</xdr:rowOff>
    </xdr:from>
    <xdr:to>
      <xdr:col>21</xdr:col>
      <xdr:colOff>85725</xdr:colOff>
      <xdr:row>24</xdr:row>
      <xdr:rowOff>28575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FDCF4D6E-7A5D-48FE-B813-1E8AC7E245A1}"/>
            </a:ext>
          </a:extLst>
        </xdr:cNvPr>
        <xdr:cNvSpPr>
          <a:spLocks noChangeArrowheads="1"/>
        </xdr:cNvSpPr>
      </xdr:nvSpPr>
      <xdr:spPr bwMode="auto">
        <a:xfrm>
          <a:off x="409575" y="4371975"/>
          <a:ext cx="3495675" cy="1171575"/>
        </a:xfrm>
        <a:prstGeom prst="wedgeRoundRectCallout">
          <a:avLst>
            <a:gd name="adj1" fmla="val 12398"/>
            <a:gd name="adj2" fmla="val -70324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⑧・請求内容がはっきりしない場合は受付ることができません（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数量、単位、単価等請求内訳を明確に記載のこと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・注文契約等、取極め工事の出来高請求は、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必ず出来高調書を添付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・別紙で詳細内訳及び出来高調書がある場合は、一式表示でも構いません</a:t>
          </a:r>
        </a:p>
      </xdr:txBody>
    </xdr:sp>
    <xdr:clientData/>
  </xdr:twoCellAnchor>
  <xdr:twoCellAnchor>
    <xdr:from>
      <xdr:col>19</xdr:col>
      <xdr:colOff>0</xdr:colOff>
      <xdr:row>14</xdr:row>
      <xdr:rowOff>133350</xdr:rowOff>
    </xdr:from>
    <xdr:to>
      <xdr:col>32</xdr:col>
      <xdr:colOff>0</xdr:colOff>
      <xdr:row>16</xdr:row>
      <xdr:rowOff>19050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6C9BAB0B-EB44-4D04-B0BE-A6393BC4C52E}"/>
            </a:ext>
          </a:extLst>
        </xdr:cNvPr>
        <xdr:cNvSpPr>
          <a:spLocks noChangeArrowheads="1"/>
        </xdr:cNvSpPr>
      </xdr:nvSpPr>
      <xdr:spPr bwMode="auto">
        <a:xfrm>
          <a:off x="3457575" y="3038475"/>
          <a:ext cx="2352675" cy="295275"/>
        </a:xfrm>
        <a:prstGeom prst="wedgeRoundRectCallout">
          <a:avLst>
            <a:gd name="adj1" fmla="val -70498"/>
            <a:gd name="adj2" fmla="val 22884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⑦工事名は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必ず請求者が記入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願います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20</xdr:col>
      <xdr:colOff>142876</xdr:colOff>
      <xdr:row>3</xdr:row>
      <xdr:rowOff>85725</xdr:rowOff>
    </xdr:from>
    <xdr:to>
      <xdr:col>30</xdr:col>
      <xdr:colOff>123826</xdr:colOff>
      <xdr:row>6</xdr:row>
      <xdr:rowOff>142875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6A97DAEB-56CF-4EFA-B06D-393D0A332070}"/>
            </a:ext>
          </a:extLst>
        </xdr:cNvPr>
        <xdr:cNvSpPr>
          <a:spLocks noChangeArrowheads="1"/>
        </xdr:cNvSpPr>
      </xdr:nvSpPr>
      <xdr:spPr bwMode="auto">
        <a:xfrm>
          <a:off x="3781426" y="457200"/>
          <a:ext cx="1828800" cy="742950"/>
        </a:xfrm>
        <a:prstGeom prst="wedgeRoundRectCallout">
          <a:avLst>
            <a:gd name="adj1" fmla="val 75435"/>
            <a:gd name="adj2" fmla="val 48718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②③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会社名・住所・電話番号等記載の上、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社印を忘れずに押印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して請求してください</a:t>
          </a:r>
        </a:p>
      </xdr:txBody>
    </xdr:sp>
    <xdr:clientData/>
  </xdr:twoCellAnchor>
  <xdr:twoCellAnchor>
    <xdr:from>
      <xdr:col>18</xdr:col>
      <xdr:colOff>38100</xdr:colOff>
      <xdr:row>9</xdr:row>
      <xdr:rowOff>133350</xdr:rowOff>
    </xdr:from>
    <xdr:to>
      <xdr:col>30</xdr:col>
      <xdr:colOff>76199</xdr:colOff>
      <xdr:row>10</xdr:row>
      <xdr:rowOff>200025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542589F9-B372-4EE1-9C60-5D17A9CFFEBA}"/>
            </a:ext>
          </a:extLst>
        </xdr:cNvPr>
        <xdr:cNvSpPr>
          <a:spLocks noChangeArrowheads="1"/>
        </xdr:cNvSpPr>
      </xdr:nvSpPr>
      <xdr:spPr bwMode="auto">
        <a:xfrm>
          <a:off x="3314700" y="1876425"/>
          <a:ext cx="2209799" cy="295275"/>
        </a:xfrm>
        <a:prstGeom prst="wedgeRoundRectCallout">
          <a:avLst>
            <a:gd name="adj1" fmla="val -44045"/>
            <a:gd name="adj2" fmla="val -83568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➄請求金額は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自動計算されます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34</xdr:col>
      <xdr:colOff>38100</xdr:colOff>
      <xdr:row>1</xdr:row>
      <xdr:rowOff>57150</xdr:rowOff>
    </xdr:from>
    <xdr:to>
      <xdr:col>43</xdr:col>
      <xdr:colOff>76200</xdr:colOff>
      <xdr:row>2</xdr:row>
      <xdr:rowOff>28575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B0E8B27C-55B0-402C-A9F7-6F3ED5E1203F}"/>
            </a:ext>
          </a:extLst>
        </xdr:cNvPr>
        <xdr:cNvSpPr>
          <a:spLocks noChangeArrowheads="1"/>
        </xdr:cNvSpPr>
      </xdr:nvSpPr>
      <xdr:spPr bwMode="auto">
        <a:xfrm>
          <a:off x="6210300" y="104775"/>
          <a:ext cx="1666875" cy="219075"/>
        </a:xfrm>
        <a:prstGeom prst="wedgeRoundRectCallout">
          <a:avLst>
            <a:gd name="adj1" fmla="val 63713"/>
            <a:gd name="adj2" fmla="val -10870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期日は締切日を記入</a:t>
          </a:r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53</xdr:col>
      <xdr:colOff>66675</xdr:colOff>
      <xdr:row>9</xdr:row>
      <xdr:rowOff>133350</xdr:rowOff>
    </xdr:to>
    <xdr:sp macro="" textlink="">
      <xdr:nvSpPr>
        <xdr:cNvPr id="11" name="Text Box 23">
          <a:extLst>
            <a:ext uri="{FF2B5EF4-FFF2-40B4-BE49-F238E27FC236}">
              <a16:creationId xmlns:a16="http://schemas.microsoft.com/office/drawing/2014/main" id="{8D5FFF2D-B2F8-4BD5-B1E3-FD58DBEAF386}"/>
            </a:ext>
          </a:extLst>
        </xdr:cNvPr>
        <xdr:cNvSpPr txBox="1">
          <a:spLocks noChangeArrowheads="1"/>
        </xdr:cNvSpPr>
      </xdr:nvSpPr>
      <xdr:spPr bwMode="auto">
        <a:xfrm>
          <a:off x="6896100" y="1057275"/>
          <a:ext cx="2781300" cy="81915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東京都○○○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-○○-○-○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□□□□</a:t>
          </a:r>
          <a:endParaRPr lang="ja-JP" altLang="en-US" sz="11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代表取締役　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△△△△</a:t>
          </a:r>
        </a:p>
      </xdr:txBody>
    </xdr:sp>
    <xdr:clientData/>
  </xdr:twoCellAnchor>
  <xdr:twoCellAnchor>
    <xdr:from>
      <xdr:col>47</xdr:col>
      <xdr:colOff>95250</xdr:colOff>
      <xdr:row>2</xdr:row>
      <xdr:rowOff>9523</xdr:rowOff>
    </xdr:from>
    <xdr:to>
      <xdr:col>56</xdr:col>
      <xdr:colOff>85725</xdr:colOff>
      <xdr:row>5</xdr:row>
      <xdr:rowOff>142874</xdr:rowOff>
    </xdr:to>
    <xdr:sp macro="" textlink="">
      <xdr:nvSpPr>
        <xdr:cNvPr id="12" name="AutoShape 25">
          <a:extLst>
            <a:ext uri="{FF2B5EF4-FFF2-40B4-BE49-F238E27FC236}">
              <a16:creationId xmlns:a16="http://schemas.microsoft.com/office/drawing/2014/main" id="{0754DCD6-07A2-4006-B5AA-F1FD608F859B}"/>
            </a:ext>
          </a:extLst>
        </xdr:cNvPr>
        <xdr:cNvSpPr>
          <a:spLocks noChangeArrowheads="1"/>
        </xdr:cNvSpPr>
      </xdr:nvSpPr>
      <xdr:spPr bwMode="auto">
        <a:xfrm>
          <a:off x="8686800" y="304798"/>
          <a:ext cx="1619250" cy="666751"/>
        </a:xfrm>
        <a:prstGeom prst="wedgeRoundRectCallout">
          <a:avLst>
            <a:gd name="adj1" fmla="val -84760"/>
            <a:gd name="adj2" fmla="val 16760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④適格請求書発行事業者登録番号ﾞ№は、請求者が記入願います</a:t>
          </a:r>
        </a:p>
      </xdr:txBody>
    </xdr:sp>
    <xdr:clientData/>
  </xdr:twoCellAnchor>
  <xdr:twoCellAnchor>
    <xdr:from>
      <xdr:col>2</xdr:col>
      <xdr:colOff>0</xdr:colOff>
      <xdr:row>9</xdr:row>
      <xdr:rowOff>66676</xdr:rowOff>
    </xdr:from>
    <xdr:to>
      <xdr:col>15</xdr:col>
      <xdr:colOff>123824</xdr:colOff>
      <xdr:row>10</xdr:row>
      <xdr:rowOff>28576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5363DD96-DCD5-47C7-A9A1-A6E247494686}"/>
            </a:ext>
          </a:extLst>
        </xdr:cNvPr>
        <xdr:cNvSpPr>
          <a:spLocks noChangeArrowheads="1"/>
        </xdr:cNvSpPr>
      </xdr:nvSpPr>
      <xdr:spPr bwMode="auto">
        <a:xfrm>
          <a:off x="381000" y="1809751"/>
          <a:ext cx="2476499" cy="190500"/>
        </a:xfrm>
        <a:prstGeom prst="wedgeRoundRectCallout">
          <a:avLst>
            <a:gd name="adj1" fmla="val -55923"/>
            <a:gd name="adj2" fmla="val 48690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⑥契約金額は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税込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で記入してください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で記入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願います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26</xdr:col>
      <xdr:colOff>114301</xdr:colOff>
      <xdr:row>23</xdr:row>
      <xdr:rowOff>266700</xdr:rowOff>
    </xdr:from>
    <xdr:to>
      <xdr:col>36</xdr:col>
      <xdr:colOff>123825</xdr:colOff>
      <xdr:row>24</xdr:row>
      <xdr:rowOff>257175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FD087317-D3E1-42F0-8197-8EE94748F78E}"/>
            </a:ext>
          </a:extLst>
        </xdr:cNvPr>
        <xdr:cNvSpPr>
          <a:spLocks noChangeArrowheads="1"/>
        </xdr:cNvSpPr>
      </xdr:nvSpPr>
      <xdr:spPr bwMode="auto">
        <a:xfrm>
          <a:off x="4867276" y="5476875"/>
          <a:ext cx="1857374" cy="295275"/>
        </a:xfrm>
        <a:prstGeom prst="wedgeRoundRectCallout">
          <a:avLst>
            <a:gd name="adj1" fmla="val 46633"/>
            <a:gd name="adj2" fmla="val 126110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消費税額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自動計算されます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0</xdr:col>
      <xdr:colOff>76199</xdr:colOff>
      <xdr:row>19</xdr:row>
      <xdr:rowOff>76199</xdr:rowOff>
    </xdr:from>
    <xdr:to>
      <xdr:col>1</xdr:col>
      <xdr:colOff>114300</xdr:colOff>
      <xdr:row>24</xdr:row>
      <xdr:rowOff>66674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EF028A1-0CD8-437E-9D00-9E070606891A}"/>
            </a:ext>
          </a:extLst>
        </xdr:cNvPr>
        <xdr:cNvSpPr>
          <a:spLocks noChangeArrowheads="1"/>
        </xdr:cNvSpPr>
      </xdr:nvSpPr>
      <xdr:spPr bwMode="auto">
        <a:xfrm>
          <a:off x="76199" y="4067174"/>
          <a:ext cx="219076" cy="1514475"/>
        </a:xfrm>
        <a:prstGeom prst="wedgeRoundRectCallout">
          <a:avLst>
            <a:gd name="adj1" fmla="val -17827"/>
            <a:gd name="adj2" fmla="val -65165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⑫工事日を記入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39</xdr:col>
      <xdr:colOff>104775</xdr:colOff>
      <xdr:row>21</xdr:row>
      <xdr:rowOff>228600</xdr:rowOff>
    </xdr:from>
    <xdr:to>
      <xdr:col>54</xdr:col>
      <xdr:colOff>133350</xdr:colOff>
      <xdr:row>22</xdr:row>
      <xdr:rowOff>257175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E0625EEF-5DFE-45C6-A308-5E152548D60F}"/>
            </a:ext>
          </a:extLst>
        </xdr:cNvPr>
        <xdr:cNvSpPr>
          <a:spLocks noChangeArrowheads="1"/>
        </xdr:cNvSpPr>
      </xdr:nvSpPr>
      <xdr:spPr bwMode="auto">
        <a:xfrm>
          <a:off x="7248525" y="4829175"/>
          <a:ext cx="2743200" cy="333375"/>
        </a:xfrm>
        <a:prstGeom prst="wedgeRoundRectCallout">
          <a:avLst>
            <a:gd name="adj1" fmla="val -40972"/>
            <a:gd name="adj2" fmla="val 157144"/>
            <a:gd name="adj3" fmla="val 16667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⑩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％対象計は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5202S\&#35519;&#36948;&#37096;\WINDOWS\Temporary%20Internet%20Files\OLK81B0\&#21332;&#21147;&#20250;&#31038;&#29366;&#27841;&#34920;2003&#65288;&#32113;&#21512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テーブル"/>
    </sheetNames>
    <sheetDataSet>
      <sheetData sheetId="0">
        <row r="4">
          <cell r="B4">
            <v>1</v>
          </cell>
          <cell r="E4">
            <v>1</v>
          </cell>
          <cell r="H4">
            <v>1</v>
          </cell>
          <cell r="K4">
            <v>1</v>
          </cell>
          <cell r="N4">
            <v>1</v>
          </cell>
          <cell r="Q4">
            <v>1</v>
          </cell>
          <cell r="T4">
            <v>1</v>
          </cell>
          <cell r="Z4">
            <v>1</v>
          </cell>
        </row>
        <row r="5">
          <cell r="B5">
            <v>2</v>
          </cell>
          <cell r="C5" t="str">
            <v>東京土木支店</v>
          </cell>
          <cell r="E5">
            <v>2</v>
          </cell>
          <cell r="F5" t="str">
            <v>土木</v>
          </cell>
          <cell r="H5">
            <v>2</v>
          </cell>
          <cell r="I5" t="str">
            <v>外注</v>
          </cell>
          <cell r="K5">
            <v>2</v>
          </cell>
          <cell r="L5" t="str">
            <v>会員</v>
          </cell>
          <cell r="N5">
            <v>2</v>
          </cell>
          <cell r="O5" t="str">
            <v>大臣</v>
          </cell>
          <cell r="Q5">
            <v>2</v>
          </cell>
          <cell r="R5" t="str">
            <v>土木工事業</v>
          </cell>
          <cell r="T5">
            <v>2</v>
          </cell>
          <cell r="U5" t="str">
            <v>北海道</v>
          </cell>
          <cell r="Z5">
            <v>2</v>
          </cell>
          <cell r="AA5" t="str">
            <v>土木工事業</v>
          </cell>
        </row>
        <row r="6">
          <cell r="B6">
            <v>3</v>
          </cell>
          <cell r="C6" t="str">
            <v>東京建築支店</v>
          </cell>
          <cell r="E6">
            <v>3</v>
          </cell>
          <cell r="F6" t="str">
            <v>建築</v>
          </cell>
          <cell r="H6">
            <v>3</v>
          </cell>
          <cell r="I6" t="str">
            <v>資機材</v>
          </cell>
          <cell r="K6">
            <v>3</v>
          </cell>
          <cell r="L6" t="str">
            <v>非会員</v>
          </cell>
          <cell r="N6">
            <v>3</v>
          </cell>
          <cell r="O6" t="str">
            <v>知事</v>
          </cell>
          <cell r="Q6">
            <v>3</v>
          </cell>
          <cell r="R6" t="str">
            <v>建築工事業</v>
          </cell>
          <cell r="T6">
            <v>3</v>
          </cell>
          <cell r="U6" t="str">
            <v>青森県</v>
          </cell>
          <cell r="Z6">
            <v>3</v>
          </cell>
          <cell r="AA6" t="str">
            <v>建築工事業</v>
          </cell>
        </row>
        <row r="7">
          <cell r="B7">
            <v>4</v>
          </cell>
          <cell r="C7" t="str">
            <v>プラント事業部</v>
          </cell>
          <cell r="E7">
            <v>4</v>
          </cell>
          <cell r="F7" t="str">
            <v>土木・建築</v>
          </cell>
          <cell r="H7">
            <v>3</v>
          </cell>
          <cell r="I7" t="str">
            <v>外注・資材</v>
          </cell>
          <cell r="Q7">
            <v>4</v>
          </cell>
          <cell r="R7" t="str">
            <v>大工工事業</v>
          </cell>
          <cell r="T7">
            <v>4</v>
          </cell>
          <cell r="U7" t="str">
            <v>岩手県</v>
          </cell>
          <cell r="Z7">
            <v>4</v>
          </cell>
          <cell r="AA7" t="str">
            <v>大工工事業</v>
          </cell>
        </row>
        <row r="8">
          <cell r="B8">
            <v>5</v>
          </cell>
          <cell r="C8" t="str">
            <v>東関東支店</v>
          </cell>
          <cell r="Q8">
            <v>5</v>
          </cell>
          <cell r="R8" t="str">
            <v>左官工事業</v>
          </cell>
          <cell r="T8">
            <v>5</v>
          </cell>
          <cell r="U8" t="str">
            <v>宮城県</v>
          </cell>
          <cell r="Z8">
            <v>5</v>
          </cell>
          <cell r="AA8" t="str">
            <v>左官工事業</v>
          </cell>
        </row>
        <row r="9">
          <cell r="B9">
            <v>6</v>
          </cell>
          <cell r="C9" t="str">
            <v>東北支店</v>
          </cell>
          <cell r="Q9">
            <v>6</v>
          </cell>
          <cell r="R9" t="str">
            <v>とび・土工工事業</v>
          </cell>
          <cell r="T9">
            <v>6</v>
          </cell>
          <cell r="U9" t="str">
            <v>秋田県</v>
          </cell>
          <cell r="Z9">
            <v>6</v>
          </cell>
          <cell r="AA9" t="str">
            <v>とび・土工工事業</v>
          </cell>
        </row>
        <row r="10">
          <cell r="B10">
            <v>7</v>
          </cell>
          <cell r="C10" t="str">
            <v>首都圏住宅建設事業部</v>
          </cell>
          <cell r="Q10">
            <v>7</v>
          </cell>
          <cell r="R10" t="str">
            <v>石工事業</v>
          </cell>
          <cell r="T10">
            <v>7</v>
          </cell>
          <cell r="U10" t="str">
            <v>山形県</v>
          </cell>
          <cell r="Z10">
            <v>7</v>
          </cell>
          <cell r="AA10" t="str">
            <v>石工事業</v>
          </cell>
        </row>
        <row r="11">
          <cell r="B11">
            <v>8</v>
          </cell>
          <cell r="C11" t="str">
            <v>札幌支店</v>
          </cell>
          <cell r="Q11">
            <v>8</v>
          </cell>
          <cell r="R11" t="str">
            <v>屋根工事業</v>
          </cell>
          <cell r="T11">
            <v>8</v>
          </cell>
          <cell r="U11" t="str">
            <v>福島県</v>
          </cell>
          <cell r="Z11">
            <v>8</v>
          </cell>
          <cell r="AA11" t="str">
            <v>屋根工事業</v>
          </cell>
        </row>
        <row r="12">
          <cell r="B12">
            <v>9</v>
          </cell>
          <cell r="C12" t="str">
            <v>横浜支店</v>
          </cell>
          <cell r="N12">
            <v>1</v>
          </cell>
          <cell r="Q12">
            <v>9</v>
          </cell>
          <cell r="R12" t="str">
            <v>電気工事業</v>
          </cell>
          <cell r="T12">
            <v>9</v>
          </cell>
          <cell r="U12" t="str">
            <v>栃木県</v>
          </cell>
          <cell r="Z12">
            <v>9</v>
          </cell>
          <cell r="AA12" t="str">
            <v>電気工事業</v>
          </cell>
        </row>
        <row r="13">
          <cell r="B13">
            <v>10</v>
          </cell>
          <cell r="C13" t="str">
            <v>名古屋支店</v>
          </cell>
          <cell r="N13">
            <v>2</v>
          </cell>
          <cell r="O13" t="str">
            <v>大臣</v>
          </cell>
          <cell r="Q13">
            <v>10</v>
          </cell>
          <cell r="R13" t="str">
            <v>管工事業</v>
          </cell>
          <cell r="T13">
            <v>10</v>
          </cell>
          <cell r="U13" t="str">
            <v>群馬県</v>
          </cell>
          <cell r="Z13">
            <v>10</v>
          </cell>
          <cell r="AA13" t="str">
            <v>管工事業</v>
          </cell>
        </row>
        <row r="14">
          <cell r="B14">
            <v>11</v>
          </cell>
          <cell r="C14" t="str">
            <v>大阪支店</v>
          </cell>
          <cell r="N14">
            <v>3</v>
          </cell>
          <cell r="O14" t="str">
            <v>知事</v>
          </cell>
          <cell r="Q14">
            <v>11</v>
          </cell>
          <cell r="R14" t="str">
            <v>タイル・れんが・ブロツク工事業</v>
          </cell>
          <cell r="T14">
            <v>11</v>
          </cell>
          <cell r="U14" t="str">
            <v>茨城県</v>
          </cell>
          <cell r="Z14">
            <v>11</v>
          </cell>
          <cell r="AA14" t="str">
            <v>タイル・れんが・ブロツク工事業</v>
          </cell>
        </row>
        <row r="15">
          <cell r="B15">
            <v>12</v>
          </cell>
          <cell r="C15" t="str">
            <v>広島支店</v>
          </cell>
          <cell r="Q15">
            <v>12</v>
          </cell>
          <cell r="R15" t="str">
            <v>鋼構造物工事業</v>
          </cell>
          <cell r="T15">
            <v>12</v>
          </cell>
          <cell r="U15" t="str">
            <v>埼玉県</v>
          </cell>
          <cell r="Z15">
            <v>12</v>
          </cell>
          <cell r="AA15" t="str">
            <v>鋼構造物工事業</v>
          </cell>
        </row>
        <row r="16">
          <cell r="B16">
            <v>13</v>
          </cell>
          <cell r="C16" t="str">
            <v>九州支店</v>
          </cell>
          <cell r="Q16">
            <v>13</v>
          </cell>
          <cell r="R16" t="str">
            <v>鉄筋工事業</v>
          </cell>
          <cell r="T16">
            <v>13</v>
          </cell>
          <cell r="U16" t="str">
            <v>千葉県</v>
          </cell>
          <cell r="Z16">
            <v>13</v>
          </cell>
          <cell r="AA16" t="str">
            <v>鉄筋工事業</v>
          </cell>
        </row>
        <row r="17">
          <cell r="Q17">
            <v>14</v>
          </cell>
          <cell r="R17" t="str">
            <v>ほ装工事業</v>
          </cell>
          <cell r="T17">
            <v>14</v>
          </cell>
          <cell r="U17" t="str">
            <v>東京都</v>
          </cell>
          <cell r="Z17">
            <v>14</v>
          </cell>
          <cell r="AA17" t="str">
            <v>ほ装工事業</v>
          </cell>
        </row>
        <row r="18">
          <cell r="Q18">
            <v>15</v>
          </cell>
          <cell r="R18" t="str">
            <v>しゆんせつ工事業</v>
          </cell>
          <cell r="T18">
            <v>15</v>
          </cell>
          <cell r="U18" t="str">
            <v>神奈川県</v>
          </cell>
          <cell r="Z18">
            <v>15</v>
          </cell>
          <cell r="AA18" t="str">
            <v>しゆんせつ工事業</v>
          </cell>
        </row>
        <row r="19">
          <cell r="Q19">
            <v>16</v>
          </cell>
          <cell r="R19" t="str">
            <v>板金工事業</v>
          </cell>
          <cell r="T19">
            <v>16</v>
          </cell>
          <cell r="U19" t="str">
            <v>静岡県</v>
          </cell>
          <cell r="Z19">
            <v>16</v>
          </cell>
          <cell r="AA19" t="str">
            <v>板金工事業</v>
          </cell>
        </row>
        <row r="20">
          <cell r="N20">
            <v>1</v>
          </cell>
          <cell r="Q20">
            <v>17</v>
          </cell>
          <cell r="R20" t="str">
            <v>ガラス工事業</v>
          </cell>
          <cell r="T20">
            <v>17</v>
          </cell>
          <cell r="U20" t="str">
            <v>山梨県</v>
          </cell>
          <cell r="Z20">
            <v>17</v>
          </cell>
          <cell r="AA20" t="str">
            <v>ガラス工事業</v>
          </cell>
        </row>
        <row r="21">
          <cell r="N21">
            <v>2</v>
          </cell>
          <cell r="O21" t="str">
            <v>大臣</v>
          </cell>
          <cell r="Q21">
            <v>18</v>
          </cell>
          <cell r="R21" t="str">
            <v>塗装工事業</v>
          </cell>
          <cell r="T21">
            <v>18</v>
          </cell>
          <cell r="U21" t="str">
            <v>長野県</v>
          </cell>
          <cell r="Z21">
            <v>18</v>
          </cell>
          <cell r="AA21" t="str">
            <v>塗装工事業</v>
          </cell>
        </row>
        <row r="22">
          <cell r="N22">
            <v>3</v>
          </cell>
          <cell r="O22" t="str">
            <v>知事</v>
          </cell>
          <cell r="Q22">
            <v>19</v>
          </cell>
          <cell r="R22" t="str">
            <v>防水工事業</v>
          </cell>
          <cell r="T22">
            <v>19</v>
          </cell>
          <cell r="U22" t="str">
            <v>新潟県</v>
          </cell>
          <cell r="Z22">
            <v>19</v>
          </cell>
          <cell r="AA22" t="str">
            <v>防水工事業</v>
          </cell>
        </row>
        <row r="23">
          <cell r="Q23">
            <v>20</v>
          </cell>
          <cell r="R23" t="str">
            <v>内装仕上工事業</v>
          </cell>
          <cell r="T23">
            <v>20</v>
          </cell>
          <cell r="U23" t="str">
            <v>富山県</v>
          </cell>
          <cell r="Z23">
            <v>20</v>
          </cell>
          <cell r="AA23" t="str">
            <v>内装仕上工事業</v>
          </cell>
        </row>
        <row r="24">
          <cell r="Q24">
            <v>21</v>
          </cell>
          <cell r="R24" t="str">
            <v>機械器具設置工事業</v>
          </cell>
          <cell r="T24">
            <v>21</v>
          </cell>
          <cell r="U24" t="str">
            <v>石川県</v>
          </cell>
          <cell r="Z24">
            <v>21</v>
          </cell>
          <cell r="AA24" t="str">
            <v>機械器具設置工事業</v>
          </cell>
        </row>
        <row r="25">
          <cell r="Q25">
            <v>22</v>
          </cell>
          <cell r="R25" t="str">
            <v>熱絶縁工事業</v>
          </cell>
          <cell r="T25">
            <v>22</v>
          </cell>
          <cell r="U25" t="str">
            <v>福井県</v>
          </cell>
          <cell r="Z25">
            <v>22</v>
          </cell>
          <cell r="AA25" t="str">
            <v>熱絶縁工事業</v>
          </cell>
        </row>
        <row r="26">
          <cell r="Q26">
            <v>23</v>
          </cell>
          <cell r="R26" t="str">
            <v>電気通信工事業</v>
          </cell>
          <cell r="T26">
            <v>23</v>
          </cell>
          <cell r="U26" t="str">
            <v>岐阜県</v>
          </cell>
          <cell r="Z26">
            <v>23</v>
          </cell>
          <cell r="AA26" t="str">
            <v>電気通信工事業</v>
          </cell>
        </row>
        <row r="27">
          <cell r="Q27">
            <v>24</v>
          </cell>
          <cell r="R27" t="str">
            <v>造園工事業</v>
          </cell>
          <cell r="T27">
            <v>24</v>
          </cell>
          <cell r="U27" t="str">
            <v>愛知県</v>
          </cell>
          <cell r="Z27">
            <v>24</v>
          </cell>
          <cell r="AA27" t="str">
            <v>造園工事業</v>
          </cell>
        </row>
        <row r="28">
          <cell r="Q28">
            <v>25</v>
          </cell>
          <cell r="R28" t="str">
            <v>さく井工事業</v>
          </cell>
          <cell r="T28">
            <v>25</v>
          </cell>
          <cell r="U28" t="str">
            <v>三重県</v>
          </cell>
          <cell r="Z28">
            <v>25</v>
          </cell>
          <cell r="AA28" t="str">
            <v>さく井工事業</v>
          </cell>
        </row>
        <row r="29">
          <cell r="Q29">
            <v>26</v>
          </cell>
          <cell r="R29" t="str">
            <v>建具工事業</v>
          </cell>
          <cell r="T29">
            <v>26</v>
          </cell>
          <cell r="U29" t="str">
            <v>滋賀県</v>
          </cell>
          <cell r="Z29">
            <v>26</v>
          </cell>
          <cell r="AA29" t="str">
            <v>建具工事業</v>
          </cell>
        </row>
        <row r="30">
          <cell r="Q30">
            <v>27</v>
          </cell>
          <cell r="R30" t="str">
            <v>水道施設工事業</v>
          </cell>
          <cell r="T30">
            <v>27</v>
          </cell>
          <cell r="U30" t="str">
            <v>京都府</v>
          </cell>
          <cell r="Z30">
            <v>27</v>
          </cell>
          <cell r="AA30" t="str">
            <v>水道施設工事業</v>
          </cell>
        </row>
        <row r="31">
          <cell r="Q31">
            <v>28</v>
          </cell>
          <cell r="R31" t="str">
            <v>消防施設工事業</v>
          </cell>
          <cell r="T31">
            <v>28</v>
          </cell>
          <cell r="U31" t="str">
            <v>大阪府</v>
          </cell>
          <cell r="Z31">
            <v>28</v>
          </cell>
          <cell r="AA31" t="str">
            <v>消防施設工事業</v>
          </cell>
        </row>
        <row r="32">
          <cell r="Q32">
            <v>29</v>
          </cell>
          <cell r="R32" t="str">
            <v>清掃施設工事業</v>
          </cell>
          <cell r="T32">
            <v>29</v>
          </cell>
          <cell r="U32" t="str">
            <v>奈良県</v>
          </cell>
          <cell r="Z32">
            <v>29</v>
          </cell>
          <cell r="AA32" t="str">
            <v>清掃施設工事業</v>
          </cell>
        </row>
        <row r="33">
          <cell r="T33">
            <v>30</v>
          </cell>
          <cell r="U33" t="str">
            <v>和歌山県</v>
          </cell>
        </row>
        <row r="34">
          <cell r="T34">
            <v>31</v>
          </cell>
          <cell r="U34" t="str">
            <v>兵庫県</v>
          </cell>
        </row>
        <row r="35">
          <cell r="T35">
            <v>32</v>
          </cell>
          <cell r="U35" t="str">
            <v>岡山県</v>
          </cell>
        </row>
        <row r="36">
          <cell r="T36">
            <v>33</v>
          </cell>
          <cell r="U36" t="str">
            <v>広島県</v>
          </cell>
        </row>
        <row r="37">
          <cell r="T37">
            <v>34</v>
          </cell>
          <cell r="U37" t="str">
            <v>鳥取県</v>
          </cell>
        </row>
        <row r="38">
          <cell r="T38">
            <v>35</v>
          </cell>
          <cell r="U38" t="str">
            <v>島根県</v>
          </cell>
        </row>
        <row r="39">
          <cell r="T39">
            <v>36</v>
          </cell>
          <cell r="U39" t="str">
            <v>山口県</v>
          </cell>
        </row>
        <row r="40">
          <cell r="T40">
            <v>37</v>
          </cell>
          <cell r="U40" t="str">
            <v>香川県</v>
          </cell>
        </row>
        <row r="41">
          <cell r="T41">
            <v>38</v>
          </cell>
          <cell r="U41" t="str">
            <v>徳島県</v>
          </cell>
        </row>
        <row r="42">
          <cell r="T42">
            <v>39</v>
          </cell>
          <cell r="U42" t="str">
            <v>愛媛県</v>
          </cell>
        </row>
        <row r="43">
          <cell r="T43">
            <v>40</v>
          </cell>
          <cell r="U43" t="str">
            <v>高知県</v>
          </cell>
        </row>
        <row r="44">
          <cell r="T44">
            <v>41</v>
          </cell>
          <cell r="U44" t="str">
            <v>福岡県</v>
          </cell>
        </row>
        <row r="45">
          <cell r="T45">
            <v>42</v>
          </cell>
          <cell r="U45" t="str">
            <v>佐賀県</v>
          </cell>
        </row>
        <row r="46">
          <cell r="T46">
            <v>43</v>
          </cell>
          <cell r="U46" t="str">
            <v>長崎県</v>
          </cell>
        </row>
        <row r="47">
          <cell r="T47">
            <v>44</v>
          </cell>
          <cell r="U47" t="str">
            <v>熊本県</v>
          </cell>
        </row>
        <row r="48">
          <cell r="T48">
            <v>45</v>
          </cell>
          <cell r="U48" t="str">
            <v>大分県</v>
          </cell>
        </row>
        <row r="49">
          <cell r="T49">
            <v>46</v>
          </cell>
          <cell r="U49" t="str">
            <v>宮崎県</v>
          </cell>
        </row>
        <row r="50">
          <cell r="T50">
            <v>47</v>
          </cell>
          <cell r="U50" t="str">
            <v>鹿児島県</v>
          </cell>
        </row>
        <row r="51">
          <cell r="T51">
            <v>48</v>
          </cell>
          <cell r="U51" t="str">
            <v>沖縄県</v>
          </cell>
        </row>
        <row r="57">
          <cell r="T57">
            <v>1</v>
          </cell>
        </row>
        <row r="58">
          <cell r="T58">
            <v>2</v>
          </cell>
          <cell r="U58" t="str">
            <v>・北海道</v>
          </cell>
        </row>
        <row r="59">
          <cell r="T59">
            <v>3</v>
          </cell>
          <cell r="U59" t="str">
            <v>・青森県</v>
          </cell>
        </row>
        <row r="60">
          <cell r="T60">
            <v>4</v>
          </cell>
          <cell r="U60" t="str">
            <v>・岩手県</v>
          </cell>
        </row>
        <row r="61">
          <cell r="T61">
            <v>5</v>
          </cell>
          <cell r="U61" t="str">
            <v>・宮城県</v>
          </cell>
        </row>
        <row r="62">
          <cell r="T62">
            <v>6</v>
          </cell>
          <cell r="U62" t="str">
            <v>・秋田県</v>
          </cell>
        </row>
        <row r="63">
          <cell r="T63">
            <v>7</v>
          </cell>
          <cell r="U63" t="str">
            <v>・山形県</v>
          </cell>
        </row>
        <row r="64">
          <cell r="T64">
            <v>8</v>
          </cell>
          <cell r="U64" t="str">
            <v>・福島県</v>
          </cell>
        </row>
        <row r="65">
          <cell r="T65">
            <v>9</v>
          </cell>
          <cell r="U65" t="str">
            <v>・栃木県</v>
          </cell>
        </row>
        <row r="66">
          <cell r="T66">
            <v>10</v>
          </cell>
          <cell r="U66" t="str">
            <v>・群馬県</v>
          </cell>
        </row>
        <row r="67">
          <cell r="T67">
            <v>11</v>
          </cell>
          <cell r="U67" t="str">
            <v>・茨城県</v>
          </cell>
        </row>
        <row r="68">
          <cell r="T68">
            <v>12</v>
          </cell>
          <cell r="U68" t="str">
            <v>・埼玉県</v>
          </cell>
        </row>
        <row r="69">
          <cell r="T69">
            <v>13</v>
          </cell>
          <cell r="U69" t="str">
            <v>・千葉県</v>
          </cell>
        </row>
        <row r="70">
          <cell r="T70">
            <v>14</v>
          </cell>
          <cell r="U70" t="str">
            <v>・東京都</v>
          </cell>
        </row>
        <row r="71">
          <cell r="T71">
            <v>15</v>
          </cell>
          <cell r="U71" t="str">
            <v>・神奈川県</v>
          </cell>
        </row>
        <row r="72">
          <cell r="T72">
            <v>16</v>
          </cell>
          <cell r="U72" t="str">
            <v>・静岡県</v>
          </cell>
        </row>
        <row r="73">
          <cell r="T73">
            <v>17</v>
          </cell>
          <cell r="U73" t="str">
            <v>・山梨県</v>
          </cell>
        </row>
        <row r="74">
          <cell r="T74">
            <v>18</v>
          </cell>
          <cell r="U74" t="str">
            <v>・長野県</v>
          </cell>
        </row>
        <row r="75">
          <cell r="T75">
            <v>19</v>
          </cell>
          <cell r="U75" t="str">
            <v>・新潟県</v>
          </cell>
        </row>
        <row r="76">
          <cell r="T76">
            <v>20</v>
          </cell>
          <cell r="U76" t="str">
            <v>・富山県</v>
          </cell>
        </row>
        <row r="77">
          <cell r="T77">
            <v>21</v>
          </cell>
          <cell r="U77" t="str">
            <v>・石川県</v>
          </cell>
        </row>
        <row r="78">
          <cell r="T78">
            <v>22</v>
          </cell>
          <cell r="U78" t="str">
            <v>・福井県</v>
          </cell>
        </row>
        <row r="79">
          <cell r="T79">
            <v>23</v>
          </cell>
          <cell r="U79" t="str">
            <v>・岐阜県</v>
          </cell>
        </row>
        <row r="80">
          <cell r="T80">
            <v>24</v>
          </cell>
          <cell r="U80" t="str">
            <v>・愛知県</v>
          </cell>
        </row>
        <row r="81">
          <cell r="T81">
            <v>25</v>
          </cell>
          <cell r="U81" t="str">
            <v>・三重県</v>
          </cell>
        </row>
        <row r="82">
          <cell r="T82">
            <v>26</v>
          </cell>
          <cell r="U82" t="str">
            <v>・滋賀県</v>
          </cell>
        </row>
        <row r="83">
          <cell r="T83">
            <v>27</v>
          </cell>
          <cell r="U83" t="str">
            <v>・京都府</v>
          </cell>
        </row>
        <row r="84">
          <cell r="T84">
            <v>28</v>
          </cell>
          <cell r="U84" t="str">
            <v>・大阪府</v>
          </cell>
        </row>
        <row r="85">
          <cell r="T85">
            <v>29</v>
          </cell>
          <cell r="U85" t="str">
            <v>・奈良県</v>
          </cell>
        </row>
        <row r="86">
          <cell r="T86">
            <v>30</v>
          </cell>
          <cell r="U86" t="str">
            <v>・和歌山県</v>
          </cell>
        </row>
        <row r="87">
          <cell r="T87">
            <v>31</v>
          </cell>
          <cell r="U87" t="str">
            <v>・兵庫県</v>
          </cell>
        </row>
        <row r="88">
          <cell r="T88">
            <v>32</v>
          </cell>
          <cell r="U88" t="str">
            <v>・岡山県</v>
          </cell>
        </row>
        <row r="89">
          <cell r="T89">
            <v>33</v>
          </cell>
          <cell r="U89" t="str">
            <v>・広島県</v>
          </cell>
        </row>
        <row r="90">
          <cell r="T90">
            <v>34</v>
          </cell>
          <cell r="U90" t="str">
            <v>・鳥取県</v>
          </cell>
        </row>
        <row r="91">
          <cell r="T91">
            <v>35</v>
          </cell>
          <cell r="U91" t="str">
            <v>・島根県</v>
          </cell>
        </row>
        <row r="92">
          <cell r="T92">
            <v>36</v>
          </cell>
          <cell r="U92" t="str">
            <v>・山口県</v>
          </cell>
        </row>
        <row r="93">
          <cell r="T93">
            <v>37</v>
          </cell>
          <cell r="U93" t="str">
            <v>・香川県</v>
          </cell>
        </row>
        <row r="94">
          <cell r="T94">
            <v>38</v>
          </cell>
          <cell r="U94" t="str">
            <v>・徳島県</v>
          </cell>
        </row>
        <row r="95">
          <cell r="T95">
            <v>39</v>
          </cell>
          <cell r="U95" t="str">
            <v>・愛媛県</v>
          </cell>
        </row>
        <row r="96">
          <cell r="T96">
            <v>40</v>
          </cell>
          <cell r="U96" t="str">
            <v>・高知県</v>
          </cell>
        </row>
        <row r="97">
          <cell r="T97">
            <v>41</v>
          </cell>
          <cell r="U97" t="str">
            <v>・福岡県</v>
          </cell>
        </row>
        <row r="98">
          <cell r="T98">
            <v>42</v>
          </cell>
          <cell r="U98" t="str">
            <v>・佐賀県</v>
          </cell>
        </row>
        <row r="99">
          <cell r="T99">
            <v>43</v>
          </cell>
          <cell r="U99" t="str">
            <v>・長崎県</v>
          </cell>
        </row>
        <row r="100">
          <cell r="T100">
            <v>44</v>
          </cell>
          <cell r="U100" t="str">
            <v>・熊本県</v>
          </cell>
        </row>
        <row r="101">
          <cell r="T101">
            <v>45</v>
          </cell>
          <cell r="U101" t="str">
            <v>・大分県</v>
          </cell>
        </row>
        <row r="102">
          <cell r="T102">
            <v>46</v>
          </cell>
          <cell r="U102" t="str">
            <v>・宮崎県</v>
          </cell>
        </row>
        <row r="103">
          <cell r="T103">
            <v>47</v>
          </cell>
          <cell r="U103" t="str">
            <v>・鹿児島県</v>
          </cell>
        </row>
        <row r="104">
          <cell r="T104">
            <v>48</v>
          </cell>
          <cell r="U104" t="str">
            <v>・沖縄県</v>
          </cell>
        </row>
        <row r="111">
          <cell r="T111">
            <v>1</v>
          </cell>
        </row>
        <row r="112">
          <cell r="T112">
            <v>2</v>
          </cell>
          <cell r="U112" t="str">
            <v>・北海道</v>
          </cell>
        </row>
        <row r="113">
          <cell r="T113">
            <v>3</v>
          </cell>
          <cell r="U113" t="str">
            <v>・青森県</v>
          </cell>
        </row>
        <row r="114">
          <cell r="T114">
            <v>4</v>
          </cell>
          <cell r="U114" t="str">
            <v>・岩手県</v>
          </cell>
        </row>
        <row r="115">
          <cell r="T115">
            <v>5</v>
          </cell>
          <cell r="U115" t="str">
            <v>・宮城県</v>
          </cell>
        </row>
        <row r="116">
          <cell r="T116">
            <v>6</v>
          </cell>
          <cell r="U116" t="str">
            <v>・秋田県</v>
          </cell>
        </row>
        <row r="117">
          <cell r="T117">
            <v>7</v>
          </cell>
          <cell r="U117" t="str">
            <v>・山形県</v>
          </cell>
        </row>
        <row r="118">
          <cell r="T118">
            <v>8</v>
          </cell>
          <cell r="U118" t="str">
            <v>・福島県</v>
          </cell>
        </row>
        <row r="119">
          <cell r="T119">
            <v>9</v>
          </cell>
          <cell r="U119" t="str">
            <v>・栃木県</v>
          </cell>
        </row>
        <row r="120">
          <cell r="T120">
            <v>10</v>
          </cell>
          <cell r="U120" t="str">
            <v>・群馬県</v>
          </cell>
        </row>
        <row r="121">
          <cell r="T121">
            <v>11</v>
          </cell>
          <cell r="U121" t="str">
            <v>・茨城県</v>
          </cell>
        </row>
        <row r="122">
          <cell r="T122">
            <v>12</v>
          </cell>
          <cell r="U122" t="str">
            <v>・埼玉県</v>
          </cell>
        </row>
        <row r="123">
          <cell r="T123">
            <v>13</v>
          </cell>
          <cell r="U123" t="str">
            <v>・千葉県</v>
          </cell>
        </row>
        <row r="124">
          <cell r="T124">
            <v>14</v>
          </cell>
          <cell r="U124" t="str">
            <v>・東京都</v>
          </cell>
        </row>
        <row r="125">
          <cell r="T125">
            <v>15</v>
          </cell>
          <cell r="U125" t="str">
            <v>・神奈川県</v>
          </cell>
        </row>
        <row r="126">
          <cell r="T126">
            <v>16</v>
          </cell>
          <cell r="U126" t="str">
            <v>・静岡県</v>
          </cell>
        </row>
        <row r="127">
          <cell r="T127">
            <v>17</v>
          </cell>
          <cell r="U127" t="str">
            <v>・山梨県</v>
          </cell>
        </row>
        <row r="128">
          <cell r="T128">
            <v>18</v>
          </cell>
          <cell r="U128" t="str">
            <v>・長野県</v>
          </cell>
        </row>
        <row r="129">
          <cell r="T129">
            <v>19</v>
          </cell>
          <cell r="U129" t="str">
            <v>・新潟県</v>
          </cell>
        </row>
        <row r="130">
          <cell r="T130">
            <v>20</v>
          </cell>
          <cell r="U130" t="str">
            <v>・富山県</v>
          </cell>
        </row>
        <row r="131">
          <cell r="T131">
            <v>21</v>
          </cell>
          <cell r="U131" t="str">
            <v>・石川県</v>
          </cell>
        </row>
        <row r="132">
          <cell r="T132">
            <v>22</v>
          </cell>
          <cell r="U132" t="str">
            <v>・福井県</v>
          </cell>
        </row>
        <row r="133">
          <cell r="T133">
            <v>23</v>
          </cell>
          <cell r="U133" t="str">
            <v>・岐阜県</v>
          </cell>
        </row>
        <row r="134">
          <cell r="T134">
            <v>24</v>
          </cell>
          <cell r="U134" t="str">
            <v>・愛知県</v>
          </cell>
        </row>
        <row r="135">
          <cell r="T135">
            <v>25</v>
          </cell>
          <cell r="U135" t="str">
            <v>・三重県</v>
          </cell>
        </row>
        <row r="136">
          <cell r="T136">
            <v>26</v>
          </cell>
          <cell r="U136" t="str">
            <v>・滋賀県</v>
          </cell>
        </row>
        <row r="137">
          <cell r="T137">
            <v>27</v>
          </cell>
          <cell r="U137" t="str">
            <v>・京都府</v>
          </cell>
        </row>
        <row r="138">
          <cell r="T138">
            <v>28</v>
          </cell>
          <cell r="U138" t="str">
            <v>・大阪府</v>
          </cell>
        </row>
        <row r="139">
          <cell r="T139">
            <v>29</v>
          </cell>
          <cell r="U139" t="str">
            <v>・奈良県</v>
          </cell>
        </row>
        <row r="140">
          <cell r="T140">
            <v>30</v>
          </cell>
          <cell r="U140" t="str">
            <v>・和歌山県</v>
          </cell>
        </row>
        <row r="141">
          <cell r="T141">
            <v>31</v>
          </cell>
          <cell r="U141" t="str">
            <v>・兵庫県</v>
          </cell>
        </row>
        <row r="142">
          <cell r="T142">
            <v>32</v>
          </cell>
          <cell r="U142" t="str">
            <v>・岡山県</v>
          </cell>
        </row>
        <row r="143">
          <cell r="T143">
            <v>33</v>
          </cell>
          <cell r="U143" t="str">
            <v>・広島県</v>
          </cell>
        </row>
        <row r="144">
          <cell r="T144">
            <v>34</v>
          </cell>
          <cell r="U144" t="str">
            <v>・鳥取県</v>
          </cell>
        </row>
        <row r="145">
          <cell r="T145">
            <v>35</v>
          </cell>
          <cell r="U145" t="str">
            <v>・島根県</v>
          </cell>
        </row>
        <row r="146">
          <cell r="T146">
            <v>36</v>
          </cell>
          <cell r="U146" t="str">
            <v>・山口県</v>
          </cell>
        </row>
        <row r="147">
          <cell r="T147">
            <v>37</v>
          </cell>
          <cell r="U147" t="str">
            <v>・香川県</v>
          </cell>
        </row>
        <row r="148">
          <cell r="T148">
            <v>38</v>
          </cell>
          <cell r="U148" t="str">
            <v>・徳島県</v>
          </cell>
        </row>
        <row r="149">
          <cell r="T149">
            <v>39</v>
          </cell>
          <cell r="U149" t="str">
            <v>・愛媛県</v>
          </cell>
        </row>
        <row r="150">
          <cell r="T150">
            <v>40</v>
          </cell>
          <cell r="U150" t="str">
            <v>・高知県</v>
          </cell>
        </row>
        <row r="151">
          <cell r="T151">
            <v>41</v>
          </cell>
          <cell r="U151" t="str">
            <v>・福岡県</v>
          </cell>
        </row>
        <row r="152">
          <cell r="T152">
            <v>42</v>
          </cell>
          <cell r="U152" t="str">
            <v>・佐賀県</v>
          </cell>
        </row>
        <row r="153">
          <cell r="T153">
            <v>43</v>
          </cell>
          <cell r="U153" t="str">
            <v>・長崎県</v>
          </cell>
        </row>
        <row r="154">
          <cell r="T154">
            <v>44</v>
          </cell>
          <cell r="U154" t="str">
            <v>・熊本県</v>
          </cell>
        </row>
        <row r="155">
          <cell r="T155">
            <v>45</v>
          </cell>
          <cell r="U155" t="str">
            <v>・大分県</v>
          </cell>
        </row>
        <row r="156">
          <cell r="T156">
            <v>46</v>
          </cell>
          <cell r="U156" t="str">
            <v>・宮崎県</v>
          </cell>
        </row>
        <row r="157">
          <cell r="T157">
            <v>47</v>
          </cell>
          <cell r="U157" t="str">
            <v>・鹿児島県</v>
          </cell>
        </row>
        <row r="158">
          <cell r="T158">
            <v>48</v>
          </cell>
          <cell r="U158" t="str">
            <v>・沖縄県</v>
          </cell>
        </row>
        <row r="165">
          <cell r="T165">
            <v>1</v>
          </cell>
        </row>
        <row r="166">
          <cell r="T166">
            <v>2</v>
          </cell>
          <cell r="U166" t="str">
            <v>・北海道</v>
          </cell>
        </row>
        <row r="167">
          <cell r="T167">
            <v>3</v>
          </cell>
          <cell r="U167" t="str">
            <v>・青森県</v>
          </cell>
        </row>
        <row r="168">
          <cell r="T168">
            <v>4</v>
          </cell>
          <cell r="U168" t="str">
            <v>・岩手県</v>
          </cell>
        </row>
        <row r="169">
          <cell r="T169">
            <v>5</v>
          </cell>
          <cell r="U169" t="str">
            <v>・宮城県</v>
          </cell>
        </row>
        <row r="170">
          <cell r="T170">
            <v>6</v>
          </cell>
          <cell r="U170" t="str">
            <v>・秋田県</v>
          </cell>
        </row>
        <row r="171">
          <cell r="T171">
            <v>7</v>
          </cell>
          <cell r="U171" t="str">
            <v>・山形県</v>
          </cell>
        </row>
        <row r="172">
          <cell r="T172">
            <v>8</v>
          </cell>
          <cell r="U172" t="str">
            <v>・福島県</v>
          </cell>
        </row>
        <row r="173">
          <cell r="T173">
            <v>9</v>
          </cell>
          <cell r="U173" t="str">
            <v>・栃木県</v>
          </cell>
        </row>
        <row r="174">
          <cell r="T174">
            <v>10</v>
          </cell>
          <cell r="U174" t="str">
            <v>・群馬県</v>
          </cell>
        </row>
        <row r="175">
          <cell r="T175">
            <v>11</v>
          </cell>
          <cell r="U175" t="str">
            <v>・茨城県</v>
          </cell>
        </row>
        <row r="176">
          <cell r="T176">
            <v>12</v>
          </cell>
          <cell r="U176" t="str">
            <v>・埼玉県</v>
          </cell>
        </row>
        <row r="177">
          <cell r="T177">
            <v>13</v>
          </cell>
          <cell r="U177" t="str">
            <v>・千葉県</v>
          </cell>
        </row>
        <row r="178">
          <cell r="T178">
            <v>14</v>
          </cell>
          <cell r="U178" t="str">
            <v>・東京都</v>
          </cell>
        </row>
        <row r="179">
          <cell r="T179">
            <v>15</v>
          </cell>
          <cell r="U179" t="str">
            <v>・神奈川県</v>
          </cell>
        </row>
        <row r="180">
          <cell r="T180">
            <v>16</v>
          </cell>
          <cell r="U180" t="str">
            <v>・静岡県</v>
          </cell>
        </row>
        <row r="181">
          <cell r="T181">
            <v>17</v>
          </cell>
          <cell r="U181" t="str">
            <v>・山梨県</v>
          </cell>
        </row>
        <row r="182">
          <cell r="T182">
            <v>18</v>
          </cell>
          <cell r="U182" t="str">
            <v>・長野県</v>
          </cell>
        </row>
        <row r="183">
          <cell r="T183">
            <v>19</v>
          </cell>
          <cell r="U183" t="str">
            <v>・新潟県</v>
          </cell>
        </row>
        <row r="184">
          <cell r="T184">
            <v>20</v>
          </cell>
          <cell r="U184" t="str">
            <v>・富山県</v>
          </cell>
        </row>
        <row r="185">
          <cell r="T185">
            <v>21</v>
          </cell>
          <cell r="U185" t="str">
            <v>・石川県</v>
          </cell>
        </row>
        <row r="186">
          <cell r="T186">
            <v>22</v>
          </cell>
          <cell r="U186" t="str">
            <v>・福井県</v>
          </cell>
        </row>
        <row r="187">
          <cell r="T187">
            <v>23</v>
          </cell>
          <cell r="U187" t="str">
            <v>・岐阜県</v>
          </cell>
        </row>
        <row r="188">
          <cell r="T188">
            <v>24</v>
          </cell>
          <cell r="U188" t="str">
            <v>・愛知県</v>
          </cell>
        </row>
        <row r="189">
          <cell r="T189">
            <v>25</v>
          </cell>
          <cell r="U189" t="str">
            <v>・三重県</v>
          </cell>
        </row>
        <row r="190">
          <cell r="T190">
            <v>26</v>
          </cell>
          <cell r="U190" t="str">
            <v>・滋賀県</v>
          </cell>
        </row>
        <row r="191">
          <cell r="T191">
            <v>27</v>
          </cell>
          <cell r="U191" t="str">
            <v>・京都府</v>
          </cell>
        </row>
        <row r="192">
          <cell r="T192">
            <v>28</v>
          </cell>
          <cell r="U192" t="str">
            <v>・大阪府</v>
          </cell>
        </row>
        <row r="193">
          <cell r="T193">
            <v>29</v>
          </cell>
          <cell r="U193" t="str">
            <v>・奈良県</v>
          </cell>
        </row>
        <row r="194">
          <cell r="T194">
            <v>30</v>
          </cell>
          <cell r="U194" t="str">
            <v>・和歌山県</v>
          </cell>
        </row>
        <row r="195">
          <cell r="T195">
            <v>31</v>
          </cell>
          <cell r="U195" t="str">
            <v>・兵庫県</v>
          </cell>
        </row>
        <row r="196">
          <cell r="T196">
            <v>32</v>
          </cell>
          <cell r="U196" t="str">
            <v>・岡山県</v>
          </cell>
        </row>
        <row r="197">
          <cell r="T197">
            <v>33</v>
          </cell>
          <cell r="U197" t="str">
            <v>・広島県</v>
          </cell>
        </row>
        <row r="198">
          <cell r="T198">
            <v>34</v>
          </cell>
          <cell r="U198" t="str">
            <v>・鳥取県</v>
          </cell>
        </row>
        <row r="199">
          <cell r="T199">
            <v>35</v>
          </cell>
          <cell r="U199" t="str">
            <v>・島根県</v>
          </cell>
        </row>
        <row r="200">
          <cell r="T200">
            <v>36</v>
          </cell>
          <cell r="U200" t="str">
            <v>・山口県</v>
          </cell>
        </row>
        <row r="201">
          <cell r="T201">
            <v>37</v>
          </cell>
          <cell r="U201" t="str">
            <v>・香川県</v>
          </cell>
        </row>
        <row r="202">
          <cell r="T202">
            <v>38</v>
          </cell>
          <cell r="U202" t="str">
            <v>・徳島県</v>
          </cell>
        </row>
        <row r="203">
          <cell r="T203">
            <v>39</v>
          </cell>
          <cell r="U203" t="str">
            <v>・愛媛県</v>
          </cell>
        </row>
        <row r="204">
          <cell r="T204">
            <v>40</v>
          </cell>
          <cell r="U204" t="str">
            <v>・高知県</v>
          </cell>
        </row>
        <row r="205">
          <cell r="T205">
            <v>41</v>
          </cell>
          <cell r="U205" t="str">
            <v>・福岡県</v>
          </cell>
        </row>
        <row r="206">
          <cell r="T206">
            <v>42</v>
          </cell>
          <cell r="U206" t="str">
            <v>・佐賀県</v>
          </cell>
        </row>
        <row r="207">
          <cell r="T207">
            <v>43</v>
          </cell>
          <cell r="U207" t="str">
            <v>・長崎県</v>
          </cell>
        </row>
        <row r="208">
          <cell r="T208">
            <v>44</v>
          </cell>
          <cell r="U208" t="str">
            <v>・熊本県</v>
          </cell>
        </row>
        <row r="209">
          <cell r="T209">
            <v>45</v>
          </cell>
          <cell r="U209" t="str">
            <v>・大分県</v>
          </cell>
        </row>
        <row r="210">
          <cell r="T210">
            <v>46</v>
          </cell>
          <cell r="U210" t="str">
            <v>・宮崎県</v>
          </cell>
        </row>
        <row r="211">
          <cell r="T211">
            <v>47</v>
          </cell>
          <cell r="U211" t="str">
            <v>・鹿児島県</v>
          </cell>
        </row>
        <row r="212">
          <cell r="T212">
            <v>48</v>
          </cell>
          <cell r="U212" t="str">
            <v>・沖縄県</v>
          </cell>
        </row>
        <row r="219">
          <cell r="T219">
            <v>1</v>
          </cell>
        </row>
        <row r="220">
          <cell r="T220">
            <v>2</v>
          </cell>
          <cell r="U220" t="str">
            <v>・北海道</v>
          </cell>
        </row>
        <row r="221">
          <cell r="T221">
            <v>3</v>
          </cell>
          <cell r="U221" t="str">
            <v>・青森県</v>
          </cell>
        </row>
        <row r="222">
          <cell r="T222">
            <v>4</v>
          </cell>
          <cell r="U222" t="str">
            <v>・岩手県</v>
          </cell>
        </row>
        <row r="223">
          <cell r="T223">
            <v>5</v>
          </cell>
          <cell r="U223" t="str">
            <v>・宮城県</v>
          </cell>
        </row>
        <row r="224">
          <cell r="T224">
            <v>6</v>
          </cell>
          <cell r="U224" t="str">
            <v>・秋田県</v>
          </cell>
        </row>
        <row r="225">
          <cell r="T225">
            <v>7</v>
          </cell>
          <cell r="U225" t="str">
            <v>・山形県</v>
          </cell>
        </row>
        <row r="226">
          <cell r="T226">
            <v>8</v>
          </cell>
          <cell r="U226" t="str">
            <v>・福島県</v>
          </cell>
        </row>
        <row r="227">
          <cell r="T227">
            <v>9</v>
          </cell>
          <cell r="U227" t="str">
            <v>・栃木県</v>
          </cell>
        </row>
        <row r="228">
          <cell r="T228">
            <v>10</v>
          </cell>
          <cell r="U228" t="str">
            <v>・群馬県</v>
          </cell>
        </row>
        <row r="229">
          <cell r="T229">
            <v>11</v>
          </cell>
          <cell r="U229" t="str">
            <v>・茨城県</v>
          </cell>
        </row>
        <row r="230">
          <cell r="T230">
            <v>12</v>
          </cell>
          <cell r="U230" t="str">
            <v>・埼玉県</v>
          </cell>
        </row>
        <row r="231">
          <cell r="T231">
            <v>13</v>
          </cell>
          <cell r="U231" t="str">
            <v>・千葉県</v>
          </cell>
        </row>
        <row r="232">
          <cell r="T232">
            <v>14</v>
          </cell>
          <cell r="U232" t="str">
            <v>・東京都</v>
          </cell>
        </row>
        <row r="233">
          <cell r="T233">
            <v>15</v>
          </cell>
          <cell r="U233" t="str">
            <v>・神奈川県</v>
          </cell>
        </row>
        <row r="234">
          <cell r="T234">
            <v>16</v>
          </cell>
          <cell r="U234" t="str">
            <v>・静岡県</v>
          </cell>
        </row>
        <row r="235">
          <cell r="T235">
            <v>17</v>
          </cell>
          <cell r="U235" t="str">
            <v>・山梨県</v>
          </cell>
        </row>
        <row r="236">
          <cell r="T236">
            <v>18</v>
          </cell>
          <cell r="U236" t="str">
            <v>・長野県</v>
          </cell>
        </row>
        <row r="237">
          <cell r="T237">
            <v>19</v>
          </cell>
          <cell r="U237" t="str">
            <v>・新潟県</v>
          </cell>
        </row>
        <row r="238">
          <cell r="T238">
            <v>20</v>
          </cell>
          <cell r="U238" t="str">
            <v>・富山県</v>
          </cell>
        </row>
        <row r="239">
          <cell r="T239">
            <v>21</v>
          </cell>
          <cell r="U239" t="str">
            <v>・石川県</v>
          </cell>
        </row>
        <row r="240">
          <cell r="T240">
            <v>22</v>
          </cell>
          <cell r="U240" t="str">
            <v>・福井県</v>
          </cell>
        </row>
        <row r="241">
          <cell r="T241">
            <v>23</v>
          </cell>
          <cell r="U241" t="str">
            <v>・岐阜県</v>
          </cell>
        </row>
        <row r="242">
          <cell r="T242">
            <v>24</v>
          </cell>
          <cell r="U242" t="str">
            <v>・愛知県</v>
          </cell>
        </row>
        <row r="243">
          <cell r="T243">
            <v>25</v>
          </cell>
          <cell r="U243" t="str">
            <v>・三重県</v>
          </cell>
        </row>
        <row r="244">
          <cell r="T244">
            <v>26</v>
          </cell>
          <cell r="U244" t="str">
            <v>・滋賀県</v>
          </cell>
        </row>
        <row r="245">
          <cell r="T245">
            <v>27</v>
          </cell>
          <cell r="U245" t="str">
            <v>・京都府</v>
          </cell>
        </row>
        <row r="246">
          <cell r="T246">
            <v>28</v>
          </cell>
          <cell r="U246" t="str">
            <v>・大阪府</v>
          </cell>
        </row>
        <row r="247">
          <cell r="T247">
            <v>29</v>
          </cell>
          <cell r="U247" t="str">
            <v>・奈良県</v>
          </cell>
        </row>
        <row r="248">
          <cell r="T248">
            <v>30</v>
          </cell>
          <cell r="U248" t="str">
            <v>・和歌山県</v>
          </cell>
        </row>
        <row r="249">
          <cell r="T249">
            <v>31</v>
          </cell>
          <cell r="U249" t="str">
            <v>・兵庫県</v>
          </cell>
        </row>
        <row r="250">
          <cell r="T250">
            <v>32</v>
          </cell>
          <cell r="U250" t="str">
            <v>・岡山県</v>
          </cell>
        </row>
        <row r="251">
          <cell r="T251">
            <v>33</v>
          </cell>
          <cell r="U251" t="str">
            <v>・広島県</v>
          </cell>
        </row>
        <row r="252">
          <cell r="T252">
            <v>34</v>
          </cell>
          <cell r="U252" t="str">
            <v>・鳥取県</v>
          </cell>
        </row>
        <row r="253">
          <cell r="T253">
            <v>35</v>
          </cell>
          <cell r="U253" t="str">
            <v>・島根県</v>
          </cell>
        </row>
        <row r="254">
          <cell r="T254">
            <v>36</v>
          </cell>
          <cell r="U254" t="str">
            <v>・山口県</v>
          </cell>
        </row>
        <row r="255">
          <cell r="T255">
            <v>37</v>
          </cell>
          <cell r="U255" t="str">
            <v>・香川県</v>
          </cell>
        </row>
        <row r="256">
          <cell r="T256">
            <v>38</v>
          </cell>
          <cell r="U256" t="str">
            <v>・徳島県</v>
          </cell>
        </row>
        <row r="257">
          <cell r="T257">
            <v>39</v>
          </cell>
          <cell r="U257" t="str">
            <v>・愛媛県</v>
          </cell>
        </row>
        <row r="258">
          <cell r="T258">
            <v>40</v>
          </cell>
          <cell r="U258" t="str">
            <v>・高知県</v>
          </cell>
        </row>
        <row r="259">
          <cell r="T259">
            <v>41</v>
          </cell>
          <cell r="U259" t="str">
            <v>・福岡県</v>
          </cell>
        </row>
        <row r="260">
          <cell r="T260">
            <v>42</v>
          </cell>
          <cell r="U260" t="str">
            <v>・佐賀県</v>
          </cell>
        </row>
        <row r="261">
          <cell r="T261">
            <v>43</v>
          </cell>
          <cell r="U261" t="str">
            <v>・長崎県</v>
          </cell>
        </row>
        <row r="262">
          <cell r="T262">
            <v>44</v>
          </cell>
          <cell r="U262" t="str">
            <v>・熊本県</v>
          </cell>
        </row>
        <row r="263">
          <cell r="T263">
            <v>45</v>
          </cell>
          <cell r="U263" t="str">
            <v>・大分県</v>
          </cell>
        </row>
        <row r="264">
          <cell r="T264">
            <v>46</v>
          </cell>
          <cell r="U264" t="str">
            <v>・宮崎県</v>
          </cell>
        </row>
        <row r="265">
          <cell r="T265">
            <v>47</v>
          </cell>
          <cell r="U265" t="str">
            <v>・鹿児島県</v>
          </cell>
        </row>
        <row r="266">
          <cell r="T266">
            <v>48</v>
          </cell>
          <cell r="U266" t="str">
            <v>・沖縄県</v>
          </cell>
        </row>
        <row r="273">
          <cell r="T273">
            <v>1</v>
          </cell>
        </row>
        <row r="274">
          <cell r="T274">
            <v>2</v>
          </cell>
          <cell r="U274" t="str">
            <v>・北海道</v>
          </cell>
        </row>
        <row r="275">
          <cell r="T275">
            <v>3</v>
          </cell>
          <cell r="U275" t="str">
            <v>・青森県</v>
          </cell>
        </row>
        <row r="276">
          <cell r="T276">
            <v>4</v>
          </cell>
          <cell r="U276" t="str">
            <v>・岩手県</v>
          </cell>
        </row>
        <row r="277">
          <cell r="T277">
            <v>5</v>
          </cell>
          <cell r="U277" t="str">
            <v>・宮城県</v>
          </cell>
        </row>
        <row r="278">
          <cell r="T278">
            <v>6</v>
          </cell>
          <cell r="U278" t="str">
            <v>・秋田県</v>
          </cell>
        </row>
        <row r="279">
          <cell r="T279">
            <v>7</v>
          </cell>
          <cell r="U279" t="str">
            <v>・山形県</v>
          </cell>
        </row>
        <row r="280">
          <cell r="T280">
            <v>8</v>
          </cell>
          <cell r="U280" t="str">
            <v>・福島県</v>
          </cell>
        </row>
        <row r="281">
          <cell r="T281">
            <v>9</v>
          </cell>
          <cell r="U281" t="str">
            <v>・栃木県</v>
          </cell>
        </row>
        <row r="282">
          <cell r="T282">
            <v>10</v>
          </cell>
          <cell r="U282" t="str">
            <v>・群馬県</v>
          </cell>
        </row>
        <row r="283">
          <cell r="T283">
            <v>11</v>
          </cell>
          <cell r="U283" t="str">
            <v>・茨城県</v>
          </cell>
        </row>
        <row r="284">
          <cell r="T284">
            <v>12</v>
          </cell>
          <cell r="U284" t="str">
            <v>・埼玉県</v>
          </cell>
        </row>
        <row r="285">
          <cell r="T285">
            <v>13</v>
          </cell>
          <cell r="U285" t="str">
            <v>・千葉県</v>
          </cell>
        </row>
        <row r="286">
          <cell r="T286">
            <v>14</v>
          </cell>
          <cell r="U286" t="str">
            <v>・東京都</v>
          </cell>
        </row>
        <row r="287">
          <cell r="T287">
            <v>15</v>
          </cell>
          <cell r="U287" t="str">
            <v>・神奈川県</v>
          </cell>
        </row>
        <row r="288">
          <cell r="T288">
            <v>16</v>
          </cell>
          <cell r="U288" t="str">
            <v>・静岡県</v>
          </cell>
        </row>
        <row r="289">
          <cell r="T289">
            <v>17</v>
          </cell>
          <cell r="U289" t="str">
            <v>・山梨県</v>
          </cell>
        </row>
        <row r="290">
          <cell r="T290">
            <v>18</v>
          </cell>
          <cell r="U290" t="str">
            <v>・長野県</v>
          </cell>
        </row>
        <row r="291">
          <cell r="T291">
            <v>19</v>
          </cell>
          <cell r="U291" t="str">
            <v>・新潟県</v>
          </cell>
        </row>
        <row r="292">
          <cell r="T292">
            <v>20</v>
          </cell>
          <cell r="U292" t="str">
            <v>・富山県</v>
          </cell>
        </row>
        <row r="293">
          <cell r="T293">
            <v>21</v>
          </cell>
          <cell r="U293" t="str">
            <v>・石川県</v>
          </cell>
        </row>
        <row r="294">
          <cell r="T294">
            <v>22</v>
          </cell>
          <cell r="U294" t="str">
            <v>・福井県</v>
          </cell>
        </row>
        <row r="295">
          <cell r="T295">
            <v>23</v>
          </cell>
          <cell r="U295" t="str">
            <v>・岐阜県</v>
          </cell>
        </row>
        <row r="296">
          <cell r="T296">
            <v>24</v>
          </cell>
          <cell r="U296" t="str">
            <v>・愛知県</v>
          </cell>
        </row>
        <row r="297">
          <cell r="T297">
            <v>25</v>
          </cell>
          <cell r="U297" t="str">
            <v>・三重県</v>
          </cell>
        </row>
        <row r="298">
          <cell r="T298">
            <v>26</v>
          </cell>
          <cell r="U298" t="str">
            <v>・滋賀県</v>
          </cell>
        </row>
        <row r="299">
          <cell r="T299">
            <v>27</v>
          </cell>
          <cell r="U299" t="str">
            <v>・京都府</v>
          </cell>
        </row>
        <row r="300">
          <cell r="T300">
            <v>28</v>
          </cell>
          <cell r="U300" t="str">
            <v>・大阪府</v>
          </cell>
        </row>
        <row r="301">
          <cell r="T301">
            <v>29</v>
          </cell>
          <cell r="U301" t="str">
            <v>・奈良県</v>
          </cell>
        </row>
        <row r="302">
          <cell r="T302">
            <v>30</v>
          </cell>
          <cell r="U302" t="str">
            <v>・和歌山県</v>
          </cell>
        </row>
        <row r="303">
          <cell r="T303">
            <v>31</v>
          </cell>
          <cell r="U303" t="str">
            <v>・兵庫県</v>
          </cell>
        </row>
        <row r="304">
          <cell r="T304">
            <v>32</v>
          </cell>
          <cell r="U304" t="str">
            <v>・岡山県</v>
          </cell>
        </row>
        <row r="305">
          <cell r="T305">
            <v>33</v>
          </cell>
          <cell r="U305" t="str">
            <v>・広島県</v>
          </cell>
        </row>
        <row r="306">
          <cell r="T306">
            <v>34</v>
          </cell>
          <cell r="U306" t="str">
            <v>・鳥取県</v>
          </cell>
        </row>
        <row r="307">
          <cell r="T307">
            <v>35</v>
          </cell>
          <cell r="U307" t="str">
            <v>・島根県</v>
          </cell>
        </row>
        <row r="308">
          <cell r="T308">
            <v>36</v>
          </cell>
          <cell r="U308" t="str">
            <v>・山口県</v>
          </cell>
        </row>
        <row r="309">
          <cell r="T309">
            <v>37</v>
          </cell>
          <cell r="U309" t="str">
            <v>・香川県</v>
          </cell>
        </row>
        <row r="310">
          <cell r="T310">
            <v>38</v>
          </cell>
          <cell r="U310" t="str">
            <v>・徳島県</v>
          </cell>
        </row>
        <row r="311">
          <cell r="T311">
            <v>39</v>
          </cell>
          <cell r="U311" t="str">
            <v>・愛媛県</v>
          </cell>
        </row>
        <row r="312">
          <cell r="T312">
            <v>40</v>
          </cell>
          <cell r="U312" t="str">
            <v>・高知県</v>
          </cell>
        </row>
        <row r="313">
          <cell r="T313">
            <v>41</v>
          </cell>
          <cell r="U313" t="str">
            <v>・福岡県</v>
          </cell>
        </row>
        <row r="314">
          <cell r="T314">
            <v>42</v>
          </cell>
          <cell r="U314" t="str">
            <v>・佐賀県</v>
          </cell>
        </row>
        <row r="315">
          <cell r="T315">
            <v>43</v>
          </cell>
          <cell r="U315" t="str">
            <v>・長崎県</v>
          </cell>
        </row>
        <row r="316">
          <cell r="T316">
            <v>44</v>
          </cell>
          <cell r="U316" t="str">
            <v>・熊本県</v>
          </cell>
        </row>
        <row r="317">
          <cell r="T317">
            <v>45</v>
          </cell>
          <cell r="U317" t="str">
            <v>・大分県</v>
          </cell>
        </row>
        <row r="318">
          <cell r="T318">
            <v>46</v>
          </cell>
          <cell r="U318" t="str">
            <v>・宮崎県</v>
          </cell>
        </row>
        <row r="319">
          <cell r="T319">
            <v>47</v>
          </cell>
          <cell r="U319" t="str">
            <v>・鹿児島県</v>
          </cell>
        </row>
        <row r="320">
          <cell r="T320">
            <v>48</v>
          </cell>
          <cell r="U320" t="str">
            <v>・沖縄県</v>
          </cell>
        </row>
        <row r="327">
          <cell r="T327">
            <v>1</v>
          </cell>
        </row>
        <row r="328">
          <cell r="T328">
            <v>2</v>
          </cell>
          <cell r="U328" t="str">
            <v>・北海道</v>
          </cell>
        </row>
        <row r="329">
          <cell r="T329">
            <v>3</v>
          </cell>
          <cell r="U329" t="str">
            <v>・青森県</v>
          </cell>
        </row>
        <row r="330">
          <cell r="T330">
            <v>4</v>
          </cell>
          <cell r="U330" t="str">
            <v>・岩手県</v>
          </cell>
        </row>
        <row r="331">
          <cell r="T331">
            <v>5</v>
          </cell>
          <cell r="U331" t="str">
            <v>・宮城県</v>
          </cell>
        </row>
        <row r="332">
          <cell r="T332">
            <v>6</v>
          </cell>
          <cell r="U332" t="str">
            <v>・秋田県</v>
          </cell>
        </row>
        <row r="333">
          <cell r="T333">
            <v>7</v>
          </cell>
          <cell r="U333" t="str">
            <v>・山形県</v>
          </cell>
        </row>
        <row r="334">
          <cell r="T334">
            <v>8</v>
          </cell>
          <cell r="U334" t="str">
            <v>・福島県</v>
          </cell>
        </row>
        <row r="335">
          <cell r="T335">
            <v>9</v>
          </cell>
          <cell r="U335" t="str">
            <v>・栃木県</v>
          </cell>
        </row>
        <row r="336">
          <cell r="T336">
            <v>10</v>
          </cell>
          <cell r="U336" t="str">
            <v>・群馬県</v>
          </cell>
        </row>
        <row r="337">
          <cell r="T337">
            <v>11</v>
          </cell>
          <cell r="U337" t="str">
            <v>・茨城県</v>
          </cell>
        </row>
        <row r="338">
          <cell r="T338">
            <v>12</v>
          </cell>
          <cell r="U338" t="str">
            <v>・埼玉県</v>
          </cell>
        </row>
        <row r="339">
          <cell r="T339">
            <v>13</v>
          </cell>
          <cell r="U339" t="str">
            <v>・千葉県</v>
          </cell>
        </row>
        <row r="340">
          <cell r="T340">
            <v>14</v>
          </cell>
          <cell r="U340" t="str">
            <v>・東京都</v>
          </cell>
        </row>
        <row r="341">
          <cell r="T341">
            <v>15</v>
          </cell>
          <cell r="U341" t="str">
            <v>・神奈川県</v>
          </cell>
        </row>
        <row r="342">
          <cell r="T342">
            <v>16</v>
          </cell>
          <cell r="U342" t="str">
            <v>・静岡県</v>
          </cell>
        </row>
        <row r="343">
          <cell r="T343">
            <v>17</v>
          </cell>
          <cell r="U343" t="str">
            <v>・山梨県</v>
          </cell>
        </row>
        <row r="344">
          <cell r="T344">
            <v>18</v>
          </cell>
          <cell r="U344" t="str">
            <v>・長野県</v>
          </cell>
        </row>
        <row r="345">
          <cell r="T345">
            <v>19</v>
          </cell>
          <cell r="U345" t="str">
            <v>・新潟県</v>
          </cell>
        </row>
        <row r="346">
          <cell r="T346">
            <v>20</v>
          </cell>
          <cell r="U346" t="str">
            <v>・富山県</v>
          </cell>
        </row>
        <row r="347">
          <cell r="T347">
            <v>21</v>
          </cell>
          <cell r="U347" t="str">
            <v>・石川県</v>
          </cell>
        </row>
        <row r="348">
          <cell r="T348">
            <v>22</v>
          </cell>
          <cell r="U348" t="str">
            <v>・福井県</v>
          </cell>
        </row>
        <row r="349">
          <cell r="T349">
            <v>23</v>
          </cell>
          <cell r="U349" t="str">
            <v>・岐阜県</v>
          </cell>
        </row>
        <row r="350">
          <cell r="T350">
            <v>24</v>
          </cell>
          <cell r="U350" t="str">
            <v>・愛知県</v>
          </cell>
        </row>
        <row r="351">
          <cell r="T351">
            <v>25</v>
          </cell>
          <cell r="U351" t="str">
            <v>・三重県</v>
          </cell>
        </row>
        <row r="352">
          <cell r="T352">
            <v>26</v>
          </cell>
          <cell r="U352" t="str">
            <v>・滋賀県</v>
          </cell>
        </row>
        <row r="353">
          <cell r="T353">
            <v>27</v>
          </cell>
          <cell r="U353" t="str">
            <v>・京都府</v>
          </cell>
        </row>
        <row r="354">
          <cell r="T354">
            <v>28</v>
          </cell>
          <cell r="U354" t="str">
            <v>・大阪府</v>
          </cell>
        </row>
        <row r="355">
          <cell r="T355">
            <v>29</v>
          </cell>
          <cell r="U355" t="str">
            <v>・奈良県</v>
          </cell>
        </row>
        <row r="356">
          <cell r="T356">
            <v>30</v>
          </cell>
          <cell r="U356" t="str">
            <v>・和歌山県</v>
          </cell>
        </row>
        <row r="357">
          <cell r="T357">
            <v>31</v>
          </cell>
          <cell r="U357" t="str">
            <v>・兵庫県</v>
          </cell>
        </row>
        <row r="358">
          <cell r="T358">
            <v>32</v>
          </cell>
          <cell r="U358" t="str">
            <v>・岡山県</v>
          </cell>
        </row>
        <row r="359">
          <cell r="T359">
            <v>33</v>
          </cell>
          <cell r="U359" t="str">
            <v>・広島県</v>
          </cell>
        </row>
        <row r="360">
          <cell r="T360">
            <v>34</v>
          </cell>
          <cell r="U360" t="str">
            <v>・鳥取県</v>
          </cell>
        </row>
        <row r="361">
          <cell r="T361">
            <v>35</v>
          </cell>
          <cell r="U361" t="str">
            <v>・島根県</v>
          </cell>
        </row>
        <row r="362">
          <cell r="T362">
            <v>36</v>
          </cell>
          <cell r="U362" t="str">
            <v>・山口県</v>
          </cell>
        </row>
        <row r="363">
          <cell r="T363">
            <v>37</v>
          </cell>
          <cell r="U363" t="str">
            <v>・香川県</v>
          </cell>
        </row>
        <row r="364">
          <cell r="T364">
            <v>38</v>
          </cell>
          <cell r="U364" t="str">
            <v>・徳島県</v>
          </cell>
        </row>
        <row r="365">
          <cell r="T365">
            <v>39</v>
          </cell>
          <cell r="U365" t="str">
            <v>・愛媛県</v>
          </cell>
        </row>
        <row r="366">
          <cell r="T366">
            <v>40</v>
          </cell>
          <cell r="U366" t="str">
            <v>・高知県</v>
          </cell>
        </row>
        <row r="367">
          <cell r="T367">
            <v>41</v>
          </cell>
          <cell r="U367" t="str">
            <v>・福岡県</v>
          </cell>
        </row>
        <row r="368">
          <cell r="T368">
            <v>42</v>
          </cell>
          <cell r="U368" t="str">
            <v>・佐賀県</v>
          </cell>
        </row>
        <row r="369">
          <cell r="T369">
            <v>43</v>
          </cell>
          <cell r="U369" t="str">
            <v>・長崎県</v>
          </cell>
        </row>
        <row r="370">
          <cell r="T370">
            <v>44</v>
          </cell>
          <cell r="U370" t="str">
            <v>・熊本県</v>
          </cell>
        </row>
        <row r="371">
          <cell r="T371">
            <v>45</v>
          </cell>
          <cell r="U371" t="str">
            <v>・大分県</v>
          </cell>
        </row>
        <row r="372">
          <cell r="T372">
            <v>46</v>
          </cell>
          <cell r="U372" t="str">
            <v>・宮崎県</v>
          </cell>
        </row>
        <row r="373">
          <cell r="T373">
            <v>47</v>
          </cell>
          <cell r="U373" t="str">
            <v>・鹿児島県</v>
          </cell>
        </row>
        <row r="374">
          <cell r="T374">
            <v>48</v>
          </cell>
          <cell r="U374" t="str">
            <v>・沖縄県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29D1-87C1-4B89-9E8A-18618EF341AD}">
  <sheetPr>
    <tabColor indexed="49"/>
  </sheetPr>
  <dimension ref="B1:J26"/>
  <sheetViews>
    <sheetView tabSelected="1" workbookViewId="0">
      <selection activeCell="B2" sqref="B2"/>
    </sheetView>
  </sheetViews>
  <sheetFormatPr defaultRowHeight="13.5"/>
  <cols>
    <col min="1" max="1" width="2" style="215" customWidth="1"/>
    <col min="2" max="9" width="9" style="215"/>
    <col min="10" max="10" width="20.125" style="215" customWidth="1"/>
    <col min="11" max="16384" width="9" style="215"/>
  </cols>
  <sheetData>
    <row r="1" spans="2:10" ht="30.75" customHeight="1">
      <c r="B1" s="216" t="s">
        <v>64</v>
      </c>
      <c r="C1" s="216"/>
      <c r="D1" s="216"/>
      <c r="E1" s="216"/>
      <c r="F1" s="216"/>
      <c r="G1" s="216"/>
      <c r="H1" s="216"/>
      <c r="I1" s="216"/>
      <c r="J1" s="216"/>
    </row>
    <row r="2" spans="2:10" ht="30.75" customHeight="1">
      <c r="B2" s="216"/>
      <c r="C2" s="216"/>
      <c r="D2" s="216"/>
      <c r="E2" s="216"/>
      <c r="F2" s="216"/>
      <c r="G2" s="216"/>
      <c r="H2" s="216"/>
      <c r="I2" s="216"/>
    </row>
    <row r="3" spans="2:10" ht="30.75" customHeight="1">
      <c r="B3" s="216" t="s">
        <v>71</v>
      </c>
      <c r="C3" s="216"/>
      <c r="D3" s="216"/>
      <c r="E3" s="216"/>
      <c r="F3" s="216"/>
      <c r="G3" s="216"/>
      <c r="H3" s="216"/>
      <c r="I3" s="216"/>
      <c r="J3" s="216"/>
    </row>
    <row r="4" spans="2:10" ht="30.75" customHeight="1">
      <c r="B4" s="216"/>
      <c r="C4" s="216"/>
      <c r="D4" s="216"/>
      <c r="E4" s="216"/>
      <c r="F4" s="216"/>
      <c r="G4" s="216"/>
      <c r="H4" s="216"/>
      <c r="I4" s="216"/>
    </row>
    <row r="5" spans="2:10" ht="30.75" customHeight="1">
      <c r="B5" s="216" t="s">
        <v>65</v>
      </c>
      <c r="C5" s="216"/>
      <c r="D5" s="216"/>
      <c r="E5" s="216"/>
      <c r="F5" s="216"/>
      <c r="G5" s="216"/>
      <c r="H5" s="216"/>
      <c r="I5" s="216"/>
      <c r="J5" s="216"/>
    </row>
    <row r="6" spans="2:10" ht="30.75" customHeight="1">
      <c r="B6" s="216" t="s">
        <v>78</v>
      </c>
      <c r="C6" s="216"/>
      <c r="D6" s="216"/>
      <c r="E6" s="216"/>
      <c r="F6" s="216"/>
      <c r="G6" s="216"/>
      <c r="H6" s="216"/>
      <c r="I6" s="216"/>
      <c r="J6" s="216"/>
    </row>
    <row r="7" spans="2:10" ht="30.75" customHeight="1">
      <c r="B7" s="216"/>
      <c r="C7" s="216"/>
      <c r="D7" s="216"/>
      <c r="E7" s="216"/>
      <c r="F7" s="216"/>
      <c r="G7" s="216"/>
      <c r="H7" s="216"/>
      <c r="I7" s="216"/>
    </row>
    <row r="8" spans="2:10" ht="30.75" customHeight="1">
      <c r="B8" s="216" t="s">
        <v>66</v>
      </c>
      <c r="C8" s="216"/>
      <c r="D8" s="216"/>
      <c r="E8" s="216"/>
      <c r="F8" s="216"/>
      <c r="G8" s="216"/>
      <c r="H8" s="216"/>
      <c r="I8" s="216"/>
      <c r="J8" s="216"/>
    </row>
    <row r="9" spans="2:10" ht="30.75" customHeight="1">
      <c r="B9" s="216"/>
      <c r="C9" s="216"/>
      <c r="D9" s="216"/>
      <c r="E9" s="216"/>
      <c r="F9" s="216"/>
      <c r="G9" s="216"/>
      <c r="H9" s="216"/>
      <c r="I9" s="216"/>
    </row>
    <row r="10" spans="2:10" ht="30.75" customHeight="1">
      <c r="B10" s="220" t="s">
        <v>67</v>
      </c>
      <c r="C10" s="220"/>
      <c r="D10" s="220"/>
      <c r="E10" s="220"/>
      <c r="F10" s="220"/>
      <c r="G10" s="220"/>
      <c r="H10" s="220"/>
      <c r="I10" s="220"/>
      <c r="J10" s="220"/>
    </row>
    <row r="11" spans="2:10" ht="30.75" customHeight="1">
      <c r="B11" s="220" t="s">
        <v>68</v>
      </c>
      <c r="C11" s="220"/>
      <c r="D11" s="220"/>
      <c r="E11" s="220"/>
      <c r="F11" s="220"/>
      <c r="G11" s="220"/>
      <c r="H11" s="220"/>
      <c r="I11" s="220"/>
      <c r="J11" s="220"/>
    </row>
    <row r="12" spans="2:10" ht="30.75" customHeight="1"/>
    <row r="13" spans="2:10" ht="30.75" customHeight="1">
      <c r="B13" s="220" t="s">
        <v>69</v>
      </c>
      <c r="C13" s="220"/>
      <c r="D13" s="220"/>
      <c r="E13" s="220"/>
      <c r="F13" s="220"/>
      <c r="G13" s="220"/>
      <c r="H13" s="220"/>
      <c r="I13" s="220"/>
      <c r="J13" s="220"/>
    </row>
    <row r="14" spans="2:10" ht="30.75" customHeight="1">
      <c r="B14" s="220" t="s">
        <v>70</v>
      </c>
      <c r="C14" s="220"/>
      <c r="D14" s="220"/>
      <c r="E14" s="220"/>
      <c r="F14" s="220"/>
      <c r="G14" s="220"/>
      <c r="H14" s="220"/>
      <c r="I14" s="220"/>
      <c r="J14" s="220"/>
    </row>
    <row r="15" spans="2:10" ht="30.75" customHeight="1"/>
    <row r="16" spans="2:10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</sheetData>
  <sheetProtection algorithmName="SHA-512" hashValue="1HmedOkQQBlQ/e+y9/8+Kze9jmxCqRMHjg8EpBppJVC84DItOcLWlHHgLbdtjY3V3ApMrAC+a3KchNv/hj4CTQ==" saltValue="iUTDqmI6yWxExaHPWA/IZw==" spinCount="100000" sheet="1" objects="1" scenarios="1"/>
  <mergeCells count="4">
    <mergeCell ref="B11:J11"/>
    <mergeCell ref="B13:J13"/>
    <mergeCell ref="B14:J14"/>
    <mergeCell ref="B10:J10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0">
    <tabColor indexed="49"/>
  </sheetPr>
  <dimension ref="A1:BE61"/>
  <sheetViews>
    <sheetView showGridLines="0" showZeros="0" view="pageBreakPreview" zoomScaleNormal="100" workbookViewId="0">
      <selection activeCell="B2" sqref="B2"/>
    </sheetView>
  </sheetViews>
  <sheetFormatPr defaultRowHeight="13.5"/>
  <cols>
    <col min="1" max="1" width="2.375" style="1" customWidth="1"/>
    <col min="2" max="2" width="2.625" style="1" customWidth="1"/>
    <col min="3" max="57" width="2.375" style="1" customWidth="1"/>
    <col min="58" max="16384" width="9" style="1"/>
  </cols>
  <sheetData>
    <row r="1" spans="1:57" ht="3.75" customHeight="1">
      <c r="AS1" s="2"/>
    </row>
    <row r="2" spans="1:57" ht="20.100000000000001" customHeight="1">
      <c r="W2" s="242" t="s">
        <v>6</v>
      </c>
      <c r="X2" s="242"/>
      <c r="Y2" s="242"/>
      <c r="Z2" s="242"/>
      <c r="AA2" s="242"/>
      <c r="AB2" s="242"/>
      <c r="AC2" s="242"/>
      <c r="AD2" s="242"/>
      <c r="AE2" s="242"/>
      <c r="AF2" s="242"/>
      <c r="AR2" s="4"/>
      <c r="AT2" s="74"/>
      <c r="AU2" s="221"/>
      <c r="AV2" s="222"/>
      <c r="AW2" s="222"/>
      <c r="AX2" s="199" t="s">
        <v>54</v>
      </c>
      <c r="AY2" s="221"/>
      <c r="AZ2" s="222"/>
      <c r="BA2" s="199" t="s">
        <v>55</v>
      </c>
      <c r="BB2" s="221"/>
      <c r="BC2" s="222"/>
      <c r="BD2" s="199" t="s">
        <v>56</v>
      </c>
    </row>
    <row r="3" spans="1:57" ht="6" customHeight="1">
      <c r="A3" s="243" t="s">
        <v>51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R3" s="8"/>
      <c r="AS3" s="9"/>
      <c r="AT3" s="10"/>
      <c r="AW3" s="9"/>
      <c r="AX3" s="10"/>
      <c r="AY3" s="10"/>
    </row>
    <row r="4" spans="1:57" ht="18" customHeight="1" thickBo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V4" s="11"/>
      <c r="W4" s="12"/>
      <c r="AG4" s="25"/>
      <c r="AH4" s="143"/>
      <c r="AI4" s="129"/>
      <c r="AJ4" s="129"/>
      <c r="AK4" s="129"/>
      <c r="AL4" s="25"/>
      <c r="AM4" s="142"/>
      <c r="AN4" s="25"/>
      <c r="AO4" s="25"/>
      <c r="AP4" s="25"/>
      <c r="AQ4" s="25"/>
      <c r="AR4" s="144"/>
      <c r="AS4" s="145"/>
      <c r="AT4" s="146"/>
      <c r="AU4" s="144"/>
      <c r="AV4" s="144"/>
      <c r="AW4" s="145"/>
      <c r="AX4" s="147"/>
      <c r="AY4" s="147"/>
      <c r="AZ4" s="144"/>
      <c r="BA4" s="144"/>
      <c r="BB4" s="144"/>
      <c r="BC4" s="144"/>
      <c r="BD4" s="144"/>
      <c r="BE4" s="144"/>
    </row>
    <row r="5" spans="1:57" ht="18" customHeight="1" thickTop="1" thickBot="1">
      <c r="A5" s="15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1"/>
      <c r="S5" s="15"/>
      <c r="U5" s="311"/>
      <c r="V5" s="311"/>
      <c r="W5" s="311"/>
      <c r="X5" s="311"/>
      <c r="Y5" s="311"/>
      <c r="Z5" s="311"/>
      <c r="AA5" s="311"/>
      <c r="AB5" s="311"/>
      <c r="AC5" s="311"/>
      <c r="AG5" s="13"/>
      <c r="AH5" s="200" t="s">
        <v>53</v>
      </c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14"/>
    </row>
    <row r="6" spans="1:57" ht="18" customHeight="1" thickTop="1">
      <c r="A6" s="389" t="s">
        <v>13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S6" s="15"/>
      <c r="U6" s="311"/>
      <c r="V6" s="311"/>
      <c r="W6" s="311"/>
      <c r="X6" s="311"/>
      <c r="Y6" s="311"/>
      <c r="Z6" s="311"/>
      <c r="AA6" s="311"/>
      <c r="AB6" s="311"/>
      <c r="AC6" s="311"/>
      <c r="AG6" s="16"/>
      <c r="AH6" s="66" t="s">
        <v>20</v>
      </c>
      <c r="AI6" s="396"/>
      <c r="AJ6" s="396"/>
      <c r="AK6" s="396"/>
      <c r="AL6" s="396"/>
      <c r="AR6" s="17"/>
      <c r="AS6" s="18"/>
      <c r="AT6" s="19"/>
      <c r="AU6" s="17"/>
      <c r="AV6" s="17"/>
      <c r="AW6" s="18"/>
      <c r="AX6" s="20"/>
      <c r="AY6" s="20"/>
      <c r="AZ6" s="17"/>
      <c r="BA6" s="17"/>
      <c r="BB6" s="17"/>
      <c r="BC6" s="17"/>
      <c r="BD6" s="17"/>
      <c r="BE6" s="21"/>
    </row>
    <row r="7" spans="1:57" ht="18" customHeight="1">
      <c r="A7" s="389"/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11"/>
      <c r="S7" s="150">
        <v>1950000</v>
      </c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G7" s="16"/>
      <c r="AH7" s="302" t="s">
        <v>14</v>
      </c>
      <c r="AI7" s="302"/>
      <c r="AJ7" s="302"/>
      <c r="AK7" s="204"/>
      <c r="AL7" s="239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06"/>
      <c r="BC7" s="17"/>
      <c r="BD7" s="17"/>
      <c r="BE7" s="21"/>
    </row>
    <row r="8" spans="1:57" ht="18" customHeight="1">
      <c r="A8" s="130"/>
      <c r="B8" s="130"/>
      <c r="C8" s="130"/>
      <c r="D8" s="130"/>
      <c r="E8" s="113"/>
      <c r="F8" s="130"/>
      <c r="G8" s="398" t="s">
        <v>58</v>
      </c>
      <c r="H8" s="398"/>
      <c r="I8" s="398"/>
      <c r="J8" s="398"/>
      <c r="K8" s="398"/>
      <c r="L8" s="398"/>
      <c r="M8" s="398"/>
      <c r="N8" s="398"/>
      <c r="O8" s="398"/>
      <c r="P8" s="400">
        <f>AJ27</f>
        <v>0</v>
      </c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12"/>
      <c r="AF8" s="23"/>
      <c r="AG8" s="16"/>
      <c r="AH8" s="128"/>
      <c r="AI8" s="128"/>
      <c r="AJ8" s="128"/>
      <c r="AK8" s="204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05"/>
      <c r="BE8" s="22"/>
    </row>
    <row r="9" spans="1:57" ht="18" customHeight="1" thickBot="1">
      <c r="A9" s="87"/>
      <c r="B9" s="87"/>
      <c r="C9" s="87"/>
      <c r="D9" s="87"/>
      <c r="E9" s="87"/>
      <c r="F9" s="87"/>
      <c r="G9" s="399"/>
      <c r="H9" s="399"/>
      <c r="I9" s="399"/>
      <c r="J9" s="399"/>
      <c r="K9" s="399"/>
      <c r="L9" s="399"/>
      <c r="M9" s="399"/>
      <c r="N9" s="399"/>
      <c r="O9" s="399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G9" s="16"/>
      <c r="AH9" s="387" t="s">
        <v>15</v>
      </c>
      <c r="AI9" s="387"/>
      <c r="AJ9" s="387"/>
      <c r="AK9" s="204"/>
      <c r="AL9" s="241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05"/>
      <c r="BC9" s="66" t="s">
        <v>33</v>
      </c>
      <c r="BE9" s="22"/>
    </row>
    <row r="10" spans="1:57" ht="18" customHeight="1" thickTop="1">
      <c r="A10" s="87"/>
      <c r="B10" s="87"/>
      <c r="C10" s="87"/>
      <c r="D10" s="87"/>
      <c r="E10" s="87"/>
      <c r="F10" s="87"/>
      <c r="G10" s="152"/>
      <c r="H10" s="152"/>
      <c r="I10" s="152"/>
      <c r="J10" s="152"/>
      <c r="K10" s="152"/>
      <c r="L10" s="152"/>
      <c r="M10" s="152"/>
      <c r="N10" s="152"/>
      <c r="O10" s="152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G10" s="16"/>
      <c r="AH10" s="128"/>
      <c r="AI10" s="128"/>
      <c r="AJ10" s="128"/>
      <c r="AK10" s="204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05"/>
      <c r="BC10" s="66"/>
      <c r="BE10" s="22"/>
    </row>
    <row r="11" spans="1:57" ht="18" customHeight="1" thickBot="1">
      <c r="A11" s="153" t="s">
        <v>40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G11" s="24"/>
      <c r="AH11" s="325" t="s">
        <v>36</v>
      </c>
      <c r="AI11" s="325"/>
      <c r="AJ11" s="325"/>
      <c r="AK11" s="129"/>
      <c r="AL11" s="397"/>
      <c r="AM11" s="397"/>
      <c r="AN11" s="397"/>
      <c r="AO11" s="397"/>
      <c r="AP11" s="397"/>
      <c r="AQ11" s="397"/>
      <c r="AR11" s="397"/>
      <c r="AS11" s="397"/>
      <c r="AT11" s="324" t="s">
        <v>35</v>
      </c>
      <c r="AU11" s="325"/>
      <c r="AV11" s="325"/>
      <c r="AW11" s="397"/>
      <c r="AX11" s="397"/>
      <c r="AY11" s="397"/>
      <c r="AZ11" s="397"/>
      <c r="BA11" s="397"/>
      <c r="BB11" s="397"/>
      <c r="BC11" s="397"/>
      <c r="BD11" s="397"/>
      <c r="BE11" s="26"/>
    </row>
    <row r="12" spans="1:57" ht="18" customHeight="1" thickTop="1">
      <c r="A12" s="390" t="s">
        <v>59</v>
      </c>
      <c r="B12" s="391"/>
      <c r="C12" s="391"/>
      <c r="D12" s="391"/>
      <c r="E12" s="391"/>
      <c r="F12" s="392"/>
      <c r="G12" s="393" t="s">
        <v>60</v>
      </c>
      <c r="H12" s="391"/>
      <c r="I12" s="391"/>
      <c r="J12" s="391"/>
      <c r="K12" s="391"/>
      <c r="L12" s="392"/>
      <c r="M12" s="393" t="s">
        <v>61</v>
      </c>
      <c r="N12" s="391"/>
      <c r="O12" s="391"/>
      <c r="P12" s="391"/>
      <c r="Q12" s="391"/>
      <c r="R12" s="392"/>
      <c r="S12" s="393" t="s">
        <v>58</v>
      </c>
      <c r="T12" s="391"/>
      <c r="U12" s="391"/>
      <c r="V12" s="391"/>
      <c r="W12" s="391"/>
      <c r="X12" s="392"/>
      <c r="Y12" s="393" t="s">
        <v>62</v>
      </c>
      <c r="Z12" s="391"/>
      <c r="AA12" s="391"/>
      <c r="AB12" s="391"/>
      <c r="AC12" s="391"/>
      <c r="AD12" s="394"/>
      <c r="AH12" s="66"/>
      <c r="AK12" s="122"/>
      <c r="AL12" s="122"/>
      <c r="AM12" s="122"/>
      <c r="AN12" s="122"/>
      <c r="AO12" s="213"/>
      <c r="AP12" s="395"/>
      <c r="AQ12" s="395"/>
      <c r="AR12" s="395"/>
      <c r="AS12" s="84"/>
      <c r="AU12" s="412"/>
      <c r="AV12" s="412"/>
      <c r="AW12" s="412"/>
      <c r="AX12" s="412"/>
      <c r="AY12" s="414"/>
      <c r="AZ12" s="414"/>
      <c r="BA12" s="414"/>
      <c r="BB12" s="84"/>
    </row>
    <row r="13" spans="1:57" ht="21" customHeight="1">
      <c r="A13" s="223"/>
      <c r="B13" s="224"/>
      <c r="C13" s="224"/>
      <c r="D13" s="224"/>
      <c r="E13" s="224"/>
      <c r="F13" s="225"/>
      <c r="G13" s="229"/>
      <c r="H13" s="224"/>
      <c r="I13" s="224"/>
      <c r="J13" s="224"/>
      <c r="K13" s="224"/>
      <c r="L13" s="225"/>
      <c r="M13" s="229"/>
      <c r="N13" s="224"/>
      <c r="O13" s="224"/>
      <c r="P13" s="224"/>
      <c r="Q13" s="224"/>
      <c r="R13" s="225"/>
      <c r="S13" s="231" t="str">
        <f>IF(A13="","",AJ27)</f>
        <v/>
      </c>
      <c r="T13" s="232"/>
      <c r="U13" s="232"/>
      <c r="V13" s="232"/>
      <c r="W13" s="232"/>
      <c r="X13" s="233"/>
      <c r="Y13" s="231" t="str">
        <f>IF(A13="","",(A13-G13-M13-S13))</f>
        <v/>
      </c>
      <c r="Z13" s="232"/>
      <c r="AA13" s="232"/>
      <c r="AB13" s="232"/>
      <c r="AC13" s="232"/>
      <c r="AD13" s="237"/>
      <c r="AH13" s="244"/>
      <c r="AI13" s="244"/>
      <c r="AJ13" s="244"/>
      <c r="AK13" s="244"/>
      <c r="AL13" s="244"/>
      <c r="AM13" s="244"/>
      <c r="AN13" s="244"/>
      <c r="AO13" s="244"/>
      <c r="AP13" s="244"/>
      <c r="AR13" s="408"/>
      <c r="AS13" s="408"/>
      <c r="AU13" s="244"/>
      <c r="AV13" s="244"/>
      <c r="AW13" s="244"/>
      <c r="AX13" s="244"/>
      <c r="AY13" s="244"/>
      <c r="AZ13" s="244"/>
      <c r="BA13" s="244"/>
      <c r="BC13" s="66"/>
    </row>
    <row r="14" spans="1:57" ht="16.5" customHeight="1">
      <c r="A14" s="226"/>
      <c r="B14" s="227"/>
      <c r="C14" s="227"/>
      <c r="D14" s="227"/>
      <c r="E14" s="227"/>
      <c r="F14" s="228"/>
      <c r="G14" s="230"/>
      <c r="H14" s="227"/>
      <c r="I14" s="227"/>
      <c r="J14" s="227"/>
      <c r="K14" s="227"/>
      <c r="L14" s="228"/>
      <c r="M14" s="230"/>
      <c r="N14" s="227"/>
      <c r="O14" s="227"/>
      <c r="P14" s="227"/>
      <c r="Q14" s="227"/>
      <c r="R14" s="228"/>
      <c r="S14" s="234"/>
      <c r="T14" s="235"/>
      <c r="U14" s="235"/>
      <c r="V14" s="235"/>
      <c r="W14" s="235"/>
      <c r="X14" s="236"/>
      <c r="Y14" s="234"/>
      <c r="Z14" s="235"/>
      <c r="AA14" s="235"/>
      <c r="AB14" s="235"/>
      <c r="AC14" s="235"/>
      <c r="AD14" s="238"/>
      <c r="AH14" s="402"/>
      <c r="AI14" s="402"/>
      <c r="AJ14" s="211"/>
      <c r="AK14" s="402"/>
      <c r="AL14" s="402"/>
      <c r="AM14" s="211"/>
      <c r="AN14" s="248"/>
      <c r="AO14" s="248"/>
      <c r="AR14" s="66"/>
      <c r="AV14" s="66"/>
      <c r="AX14" s="245"/>
      <c r="AY14" s="246"/>
      <c r="AZ14" s="246"/>
      <c r="BA14" s="246"/>
      <c r="BB14" s="246"/>
      <c r="BC14" s="246"/>
    </row>
    <row r="15" spans="1:57" ht="12.75" customHeight="1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H15" s="387"/>
      <c r="AI15" s="387"/>
      <c r="AJ15" s="387"/>
      <c r="AK15" s="387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</row>
    <row r="16" spans="1:57" ht="19.5" customHeight="1">
      <c r="A16" s="27" t="s">
        <v>12</v>
      </c>
      <c r="B16" s="27"/>
      <c r="C16" s="36"/>
      <c r="D16" s="36"/>
      <c r="E16" s="403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28"/>
      <c r="AH16" s="387"/>
      <c r="AI16" s="413"/>
      <c r="AJ16" s="413"/>
      <c r="AK16" s="413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</row>
    <row r="17" spans="1:57" ht="5.25" customHeight="1" thickBot="1">
      <c r="AS17" s="29"/>
    </row>
    <row r="18" spans="1:57" ht="24" customHeight="1">
      <c r="A18" s="320" t="s">
        <v>9</v>
      </c>
      <c r="B18" s="321"/>
      <c r="C18" s="322"/>
      <c r="D18" s="422" t="s">
        <v>7</v>
      </c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423"/>
      <c r="W18" s="326" t="s">
        <v>1</v>
      </c>
      <c r="X18" s="321"/>
      <c r="Y18" s="321"/>
      <c r="Z18" s="321"/>
      <c r="AA18" s="322"/>
      <c r="AB18" s="422" t="s">
        <v>0</v>
      </c>
      <c r="AC18" s="322"/>
      <c r="AD18" s="422" t="s">
        <v>2</v>
      </c>
      <c r="AE18" s="321"/>
      <c r="AF18" s="321"/>
      <c r="AG18" s="321"/>
      <c r="AH18" s="321"/>
      <c r="AI18" s="322"/>
      <c r="AJ18" s="422" t="s">
        <v>21</v>
      </c>
      <c r="AK18" s="321"/>
      <c r="AL18" s="321"/>
      <c r="AM18" s="321"/>
      <c r="AN18" s="321"/>
      <c r="AO18" s="321"/>
      <c r="AP18" s="321"/>
      <c r="AQ18" s="423"/>
      <c r="AR18" s="326" t="s">
        <v>16</v>
      </c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7"/>
    </row>
    <row r="19" spans="1:57" ht="24" customHeight="1">
      <c r="A19" s="202"/>
      <c r="B19" s="30" t="s">
        <v>22</v>
      </c>
      <c r="C19" s="203"/>
      <c r="D19" s="333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5"/>
      <c r="W19" s="265"/>
      <c r="X19" s="266"/>
      <c r="Y19" s="266"/>
      <c r="Z19" s="266"/>
      <c r="AA19" s="267"/>
      <c r="AB19" s="417"/>
      <c r="AC19" s="418"/>
      <c r="AD19" s="262"/>
      <c r="AE19" s="263"/>
      <c r="AF19" s="263"/>
      <c r="AG19" s="263"/>
      <c r="AH19" s="263"/>
      <c r="AI19" s="264"/>
      <c r="AJ19" s="252">
        <f>W19*AD19</f>
        <v>0</v>
      </c>
      <c r="AK19" s="253"/>
      <c r="AL19" s="253"/>
      <c r="AM19" s="253"/>
      <c r="AN19" s="253"/>
      <c r="AO19" s="253"/>
      <c r="AP19" s="253"/>
      <c r="AQ19" s="254"/>
      <c r="AR19" s="359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1"/>
    </row>
    <row r="20" spans="1:57" ht="24" customHeight="1">
      <c r="A20" s="202"/>
      <c r="B20" s="30" t="s">
        <v>23</v>
      </c>
      <c r="C20" s="203"/>
      <c r="D20" s="249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1"/>
      <c r="W20" s="268"/>
      <c r="X20" s="269"/>
      <c r="Y20" s="269"/>
      <c r="Z20" s="269"/>
      <c r="AA20" s="270"/>
      <c r="AB20" s="255"/>
      <c r="AC20" s="256"/>
      <c r="AD20" s="259"/>
      <c r="AE20" s="260"/>
      <c r="AF20" s="260"/>
      <c r="AG20" s="260"/>
      <c r="AH20" s="260"/>
      <c r="AI20" s="261"/>
      <c r="AJ20" s="252">
        <f>W20*AD20</f>
        <v>0</v>
      </c>
      <c r="AK20" s="253"/>
      <c r="AL20" s="253"/>
      <c r="AM20" s="253"/>
      <c r="AN20" s="253"/>
      <c r="AO20" s="253"/>
      <c r="AP20" s="253"/>
      <c r="AQ20" s="254"/>
      <c r="AR20" s="273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5"/>
    </row>
    <row r="21" spans="1:57" ht="24" customHeight="1">
      <c r="A21" s="202"/>
      <c r="B21" s="30" t="s">
        <v>24</v>
      </c>
      <c r="C21" s="203"/>
      <c r="D21" s="249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1"/>
      <c r="W21" s="268"/>
      <c r="X21" s="269"/>
      <c r="Y21" s="269"/>
      <c r="Z21" s="269"/>
      <c r="AA21" s="270"/>
      <c r="AB21" s="255"/>
      <c r="AC21" s="256"/>
      <c r="AD21" s="259"/>
      <c r="AE21" s="260"/>
      <c r="AF21" s="260"/>
      <c r="AG21" s="260"/>
      <c r="AH21" s="260"/>
      <c r="AI21" s="261"/>
      <c r="AJ21" s="252">
        <f>W21*AD21</f>
        <v>0</v>
      </c>
      <c r="AK21" s="253"/>
      <c r="AL21" s="253"/>
      <c r="AM21" s="253"/>
      <c r="AN21" s="253"/>
      <c r="AO21" s="253"/>
      <c r="AP21" s="253"/>
      <c r="AQ21" s="254"/>
      <c r="AR21" s="273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5"/>
    </row>
    <row r="22" spans="1:57" ht="24" customHeight="1">
      <c r="A22" s="202"/>
      <c r="B22" s="30" t="s">
        <v>22</v>
      </c>
      <c r="C22" s="203"/>
      <c r="D22" s="249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1"/>
      <c r="W22" s="268"/>
      <c r="X22" s="269"/>
      <c r="Y22" s="269"/>
      <c r="Z22" s="269"/>
      <c r="AA22" s="270"/>
      <c r="AB22" s="255"/>
      <c r="AC22" s="256"/>
      <c r="AD22" s="259"/>
      <c r="AE22" s="260"/>
      <c r="AF22" s="260"/>
      <c r="AG22" s="260"/>
      <c r="AH22" s="260"/>
      <c r="AI22" s="261"/>
      <c r="AJ22" s="252">
        <f t="shared" ref="AJ22:AJ24" si="0">W22*AD22</f>
        <v>0</v>
      </c>
      <c r="AK22" s="253"/>
      <c r="AL22" s="253"/>
      <c r="AM22" s="253"/>
      <c r="AN22" s="253"/>
      <c r="AO22" s="253"/>
      <c r="AP22" s="253"/>
      <c r="AQ22" s="254"/>
      <c r="AR22" s="273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5"/>
    </row>
    <row r="23" spans="1:57" ht="24" customHeight="1">
      <c r="A23" s="202"/>
      <c r="B23" s="30" t="s">
        <v>22</v>
      </c>
      <c r="C23" s="203"/>
      <c r="D23" s="249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1"/>
      <c r="W23" s="268"/>
      <c r="X23" s="269"/>
      <c r="Y23" s="269"/>
      <c r="Z23" s="269"/>
      <c r="AA23" s="270"/>
      <c r="AB23" s="255"/>
      <c r="AC23" s="256"/>
      <c r="AD23" s="259"/>
      <c r="AE23" s="260"/>
      <c r="AF23" s="260"/>
      <c r="AG23" s="260"/>
      <c r="AH23" s="260"/>
      <c r="AI23" s="261"/>
      <c r="AJ23" s="252">
        <f t="shared" si="0"/>
        <v>0</v>
      </c>
      <c r="AK23" s="253"/>
      <c r="AL23" s="253"/>
      <c r="AM23" s="253"/>
      <c r="AN23" s="253"/>
      <c r="AO23" s="253"/>
      <c r="AP23" s="253"/>
      <c r="AQ23" s="254"/>
      <c r="AR23" s="273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5"/>
    </row>
    <row r="24" spans="1:57" ht="24" customHeight="1">
      <c r="A24" s="202"/>
      <c r="B24" s="30" t="s">
        <v>22</v>
      </c>
      <c r="C24" s="203"/>
      <c r="D24" s="249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1"/>
      <c r="W24" s="268"/>
      <c r="X24" s="269"/>
      <c r="Y24" s="269"/>
      <c r="Z24" s="269"/>
      <c r="AA24" s="270"/>
      <c r="AB24" s="257"/>
      <c r="AC24" s="258"/>
      <c r="AD24" s="259"/>
      <c r="AE24" s="260"/>
      <c r="AF24" s="260"/>
      <c r="AG24" s="260"/>
      <c r="AH24" s="260"/>
      <c r="AI24" s="261"/>
      <c r="AJ24" s="252">
        <f t="shared" si="0"/>
        <v>0</v>
      </c>
      <c r="AK24" s="253"/>
      <c r="AL24" s="253"/>
      <c r="AM24" s="253"/>
      <c r="AN24" s="253"/>
      <c r="AO24" s="253"/>
      <c r="AP24" s="253"/>
      <c r="AQ24" s="254"/>
      <c r="AR24" s="273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5"/>
    </row>
    <row r="25" spans="1:57" ht="24" customHeight="1">
      <c r="A25" s="362" t="s">
        <v>57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4"/>
      <c r="W25" s="445"/>
      <c r="X25" s="446"/>
      <c r="Y25" s="446"/>
      <c r="Z25" s="446"/>
      <c r="AA25" s="447"/>
      <c r="AB25" s="379"/>
      <c r="AC25" s="380"/>
      <c r="AD25" s="252"/>
      <c r="AE25" s="253"/>
      <c r="AF25" s="253"/>
      <c r="AG25" s="253"/>
      <c r="AH25" s="253"/>
      <c r="AI25" s="429"/>
      <c r="AJ25" s="252">
        <f>SUM(AJ19:AQ24)</f>
        <v>0</v>
      </c>
      <c r="AK25" s="253"/>
      <c r="AL25" s="253"/>
      <c r="AM25" s="253"/>
      <c r="AN25" s="253"/>
      <c r="AO25" s="253"/>
      <c r="AP25" s="253"/>
      <c r="AQ25" s="254"/>
      <c r="AR25" s="419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1"/>
    </row>
    <row r="26" spans="1:57" ht="24" customHeight="1">
      <c r="A26" s="442" t="s">
        <v>39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4"/>
      <c r="W26" s="365">
        <v>10</v>
      </c>
      <c r="X26" s="366"/>
      <c r="Y26" s="366"/>
      <c r="Z26" s="366"/>
      <c r="AA26" s="367"/>
      <c r="AB26" s="415" t="s">
        <v>38</v>
      </c>
      <c r="AC26" s="416"/>
      <c r="AD26" s="409"/>
      <c r="AE26" s="410"/>
      <c r="AF26" s="410"/>
      <c r="AG26" s="410"/>
      <c r="AH26" s="410"/>
      <c r="AI26" s="411"/>
      <c r="AJ26" s="368">
        <f>AJ25*0.1</f>
        <v>0</v>
      </c>
      <c r="AK26" s="369"/>
      <c r="AL26" s="369"/>
      <c r="AM26" s="369"/>
      <c r="AN26" s="369"/>
      <c r="AO26" s="369"/>
      <c r="AP26" s="369"/>
      <c r="AQ26" s="370"/>
      <c r="AR26" s="371"/>
      <c r="AS26" s="372"/>
      <c r="AT26" s="372"/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3"/>
    </row>
    <row r="27" spans="1:57" ht="24" customHeight="1" thickBot="1">
      <c r="A27" s="436" t="s">
        <v>32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8"/>
      <c r="W27" s="433"/>
      <c r="X27" s="434"/>
      <c r="Y27" s="434"/>
      <c r="Z27" s="434"/>
      <c r="AA27" s="136"/>
      <c r="AB27" s="137"/>
      <c r="AC27" s="136"/>
      <c r="AD27" s="405"/>
      <c r="AE27" s="406"/>
      <c r="AF27" s="406"/>
      <c r="AG27" s="406"/>
      <c r="AH27" s="406"/>
      <c r="AI27" s="407"/>
      <c r="AJ27" s="426">
        <f>AJ25+AJ26</f>
        <v>0</v>
      </c>
      <c r="AK27" s="427"/>
      <c r="AL27" s="427"/>
      <c r="AM27" s="427"/>
      <c r="AN27" s="427"/>
      <c r="AO27" s="427"/>
      <c r="AP27" s="427"/>
      <c r="AQ27" s="428"/>
      <c r="AR27" s="134"/>
      <c r="AS27" s="374"/>
      <c r="AT27" s="374"/>
      <c r="AU27" s="374"/>
      <c r="AV27" s="374"/>
      <c r="AW27" s="374"/>
      <c r="AX27" s="374"/>
      <c r="AY27" s="388"/>
      <c r="AZ27" s="388"/>
      <c r="BA27" s="388"/>
      <c r="BB27" s="388"/>
      <c r="BC27" s="388"/>
      <c r="BD27" s="388"/>
      <c r="BE27" s="133"/>
    </row>
    <row r="28" spans="1:57" ht="15" customHeight="1">
      <c r="A28" s="435" t="s">
        <v>30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AJ28" s="276"/>
      <c r="AK28" s="277"/>
      <c r="AL28" s="277"/>
      <c r="AM28" s="277"/>
      <c r="AN28" s="277"/>
      <c r="AO28" s="277"/>
      <c r="AP28" s="277"/>
      <c r="AQ28" s="277"/>
    </row>
    <row r="29" spans="1:57" ht="12" customHeight="1">
      <c r="A29" s="439" t="s">
        <v>72</v>
      </c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1"/>
      <c r="M29" s="430" t="s">
        <v>77</v>
      </c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2"/>
      <c r="AE29" s="307" t="s">
        <v>25</v>
      </c>
      <c r="AF29" s="307"/>
      <c r="AG29" s="307"/>
      <c r="AH29" s="307"/>
      <c r="AI29" s="307"/>
      <c r="AJ29" s="307"/>
      <c r="AK29" s="307"/>
      <c r="AL29" s="307"/>
      <c r="AM29" s="307"/>
      <c r="AN29" s="308"/>
      <c r="AO29" s="375"/>
      <c r="AP29" s="376"/>
      <c r="AQ29" s="376"/>
      <c r="AR29" s="88"/>
      <c r="AS29" s="88"/>
      <c r="AT29" s="88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90"/>
    </row>
    <row r="30" spans="1:57" ht="12" customHeight="1">
      <c r="A30" s="340" t="s">
        <v>26</v>
      </c>
      <c r="B30" s="304"/>
      <c r="C30" s="304"/>
      <c r="D30" s="303"/>
      <c r="E30" s="304"/>
      <c r="F30" s="305"/>
      <c r="G30" s="303" t="s">
        <v>27</v>
      </c>
      <c r="H30" s="304"/>
      <c r="I30" s="305"/>
      <c r="J30" s="304" t="s">
        <v>28</v>
      </c>
      <c r="K30" s="304"/>
      <c r="L30" s="306"/>
      <c r="M30" s="340" t="s">
        <v>34</v>
      </c>
      <c r="N30" s="304"/>
      <c r="O30" s="305"/>
      <c r="P30" s="304"/>
      <c r="Q30" s="304"/>
      <c r="R30" s="304"/>
      <c r="S30" s="303" t="s">
        <v>26</v>
      </c>
      <c r="T30" s="304"/>
      <c r="U30" s="305"/>
      <c r="V30" s="299" t="s">
        <v>17</v>
      </c>
      <c r="W30" s="300"/>
      <c r="X30" s="301"/>
      <c r="Y30" s="299" t="s">
        <v>29</v>
      </c>
      <c r="Z30" s="300"/>
      <c r="AA30" s="301"/>
      <c r="AB30" s="304" t="s">
        <v>28</v>
      </c>
      <c r="AC30" s="304"/>
      <c r="AD30" s="306"/>
      <c r="AE30" s="309"/>
      <c r="AF30" s="309"/>
      <c r="AG30" s="309"/>
      <c r="AH30" s="309"/>
      <c r="AI30" s="309"/>
      <c r="AJ30" s="309"/>
      <c r="AK30" s="309"/>
      <c r="AL30" s="309"/>
      <c r="AM30" s="309"/>
      <c r="AN30" s="310"/>
      <c r="AO30" s="377"/>
      <c r="AP30" s="378"/>
      <c r="AQ30" s="378"/>
      <c r="AR30" s="86"/>
      <c r="AS30" s="86"/>
      <c r="AT30" s="86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91"/>
    </row>
    <row r="31" spans="1:57" ht="12" customHeight="1">
      <c r="A31" s="425"/>
      <c r="B31" s="283"/>
      <c r="C31" s="284"/>
      <c r="D31" s="282"/>
      <c r="E31" s="283"/>
      <c r="F31" s="284"/>
      <c r="G31" s="282"/>
      <c r="H31" s="283"/>
      <c r="I31" s="284"/>
      <c r="J31" s="282"/>
      <c r="K31" s="283"/>
      <c r="L31" s="291"/>
      <c r="M31" s="294"/>
      <c r="N31" s="283"/>
      <c r="O31" s="284"/>
      <c r="P31" s="282"/>
      <c r="Q31" s="283"/>
      <c r="R31" s="284"/>
      <c r="S31" s="282"/>
      <c r="T31" s="283"/>
      <c r="U31" s="284"/>
      <c r="V31" s="282"/>
      <c r="W31" s="283"/>
      <c r="X31" s="284"/>
      <c r="Y31" s="282"/>
      <c r="Z31" s="283"/>
      <c r="AA31" s="284"/>
      <c r="AB31" s="282"/>
      <c r="AC31" s="283"/>
      <c r="AD31" s="291"/>
      <c r="AE31" s="313"/>
      <c r="AF31" s="283"/>
      <c r="AG31" s="283"/>
      <c r="AH31" s="283"/>
      <c r="AI31" s="283"/>
      <c r="AJ31" s="283"/>
      <c r="AK31" s="283"/>
      <c r="AL31" s="283"/>
      <c r="AM31" s="283"/>
      <c r="AN31" s="291"/>
      <c r="AO31" s="92"/>
      <c r="AP31" s="17"/>
      <c r="AQ31" s="17"/>
      <c r="AR31" s="17"/>
      <c r="AS31" s="17"/>
      <c r="AT31" s="17"/>
      <c r="AU31" s="17"/>
      <c r="AV31" s="87"/>
      <c r="AW31" s="87"/>
      <c r="AX31" s="87"/>
      <c r="AY31" s="87"/>
      <c r="AZ31" s="87"/>
      <c r="BA31" s="87"/>
      <c r="BB31" s="87"/>
      <c r="BC31" s="87"/>
      <c r="BD31" s="87"/>
      <c r="BE31" s="91"/>
    </row>
    <row r="32" spans="1:57" ht="12" customHeight="1">
      <c r="A32" s="295"/>
      <c r="B32" s="286"/>
      <c r="C32" s="287"/>
      <c r="D32" s="285"/>
      <c r="E32" s="286"/>
      <c r="F32" s="287"/>
      <c r="G32" s="285"/>
      <c r="H32" s="286"/>
      <c r="I32" s="287"/>
      <c r="J32" s="285"/>
      <c r="K32" s="286"/>
      <c r="L32" s="292"/>
      <c r="M32" s="295"/>
      <c r="N32" s="286"/>
      <c r="O32" s="287"/>
      <c r="P32" s="285"/>
      <c r="Q32" s="286"/>
      <c r="R32" s="287"/>
      <c r="S32" s="285"/>
      <c r="T32" s="286"/>
      <c r="U32" s="287"/>
      <c r="V32" s="285"/>
      <c r="W32" s="286"/>
      <c r="X32" s="287"/>
      <c r="Y32" s="285"/>
      <c r="Z32" s="286"/>
      <c r="AA32" s="287"/>
      <c r="AB32" s="285"/>
      <c r="AC32" s="286"/>
      <c r="AD32" s="292"/>
      <c r="AE32" s="295"/>
      <c r="AF32" s="286"/>
      <c r="AG32" s="286"/>
      <c r="AH32" s="286"/>
      <c r="AI32" s="286"/>
      <c r="AJ32" s="286"/>
      <c r="AK32" s="286"/>
      <c r="AL32" s="286"/>
      <c r="AM32" s="286"/>
      <c r="AN32" s="292"/>
      <c r="AO32" s="92"/>
      <c r="AP32" s="17"/>
      <c r="AQ32" s="17"/>
      <c r="AR32" s="17"/>
      <c r="AS32" s="17"/>
      <c r="AT32" s="17"/>
      <c r="AU32" s="17"/>
      <c r="AV32" s="87"/>
      <c r="AW32" s="87"/>
      <c r="AX32" s="87"/>
      <c r="AY32" s="87"/>
      <c r="AZ32" s="87"/>
      <c r="BA32" s="87"/>
      <c r="BB32" s="87"/>
      <c r="BC32" s="87"/>
      <c r="BD32" s="87"/>
      <c r="BE32" s="93"/>
    </row>
    <row r="33" spans="1:57" ht="12" customHeight="1">
      <c r="A33" s="295"/>
      <c r="B33" s="286"/>
      <c r="C33" s="287"/>
      <c r="D33" s="285"/>
      <c r="E33" s="286"/>
      <c r="F33" s="287"/>
      <c r="G33" s="285"/>
      <c r="H33" s="286"/>
      <c r="I33" s="287"/>
      <c r="J33" s="285"/>
      <c r="K33" s="286"/>
      <c r="L33" s="292"/>
      <c r="M33" s="295"/>
      <c r="N33" s="286"/>
      <c r="O33" s="287"/>
      <c r="P33" s="285"/>
      <c r="Q33" s="286"/>
      <c r="R33" s="287"/>
      <c r="S33" s="285"/>
      <c r="T33" s="286"/>
      <c r="U33" s="287"/>
      <c r="V33" s="285"/>
      <c r="W33" s="286"/>
      <c r="X33" s="287"/>
      <c r="Y33" s="285"/>
      <c r="Z33" s="286"/>
      <c r="AA33" s="287"/>
      <c r="AB33" s="285"/>
      <c r="AC33" s="286"/>
      <c r="AD33" s="292"/>
      <c r="AE33" s="295"/>
      <c r="AF33" s="286"/>
      <c r="AG33" s="286"/>
      <c r="AH33" s="286"/>
      <c r="AI33" s="286"/>
      <c r="AJ33" s="286"/>
      <c r="AK33" s="286"/>
      <c r="AL33" s="286"/>
      <c r="AM33" s="286"/>
      <c r="AN33" s="292"/>
      <c r="AO33" s="9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91"/>
    </row>
    <row r="34" spans="1:57" ht="12" customHeight="1">
      <c r="A34" s="296"/>
      <c r="B34" s="289"/>
      <c r="C34" s="290"/>
      <c r="D34" s="288"/>
      <c r="E34" s="289"/>
      <c r="F34" s="290"/>
      <c r="G34" s="288"/>
      <c r="H34" s="289"/>
      <c r="I34" s="290"/>
      <c r="J34" s="288"/>
      <c r="K34" s="289"/>
      <c r="L34" s="293"/>
      <c r="M34" s="296"/>
      <c r="N34" s="289"/>
      <c r="O34" s="290"/>
      <c r="P34" s="288"/>
      <c r="Q34" s="289"/>
      <c r="R34" s="290"/>
      <c r="S34" s="288"/>
      <c r="T34" s="289"/>
      <c r="U34" s="290"/>
      <c r="V34" s="288"/>
      <c r="W34" s="289"/>
      <c r="X34" s="290"/>
      <c r="Y34" s="288"/>
      <c r="Z34" s="289"/>
      <c r="AA34" s="290"/>
      <c r="AB34" s="288"/>
      <c r="AC34" s="289"/>
      <c r="AD34" s="293"/>
      <c r="AE34" s="296"/>
      <c r="AF34" s="289"/>
      <c r="AG34" s="289"/>
      <c r="AH34" s="289"/>
      <c r="AI34" s="289"/>
      <c r="AJ34" s="289"/>
      <c r="AK34" s="289"/>
      <c r="AL34" s="289"/>
      <c r="AM34" s="289"/>
      <c r="AN34" s="293"/>
      <c r="AO34" s="94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6"/>
    </row>
    <row r="35" spans="1:57" ht="18" customHeight="1">
      <c r="W35" s="32"/>
      <c r="X35" s="32"/>
      <c r="Y35" s="32"/>
      <c r="Z35" s="32"/>
      <c r="AB35" s="32"/>
      <c r="AC35" s="33"/>
      <c r="AD35" s="3"/>
      <c r="AE35" s="3"/>
      <c r="AR35" s="4"/>
      <c r="AS35" s="75"/>
      <c r="AU35" s="221"/>
      <c r="AV35" s="222"/>
      <c r="AW35" s="222"/>
      <c r="AX35" s="199" t="s">
        <v>3</v>
      </c>
      <c r="AY35" s="221"/>
      <c r="AZ35" s="222"/>
      <c r="BA35" s="199" t="s">
        <v>55</v>
      </c>
      <c r="BB35" s="221"/>
      <c r="BC35" s="222"/>
      <c r="BD35" s="199" t="s">
        <v>56</v>
      </c>
      <c r="BE35" s="199"/>
    </row>
    <row r="36" spans="1:57" ht="18" customHeight="1" thickBot="1">
      <c r="A36" s="34"/>
      <c r="B36" s="34"/>
      <c r="C36" s="34"/>
      <c r="D36" s="34"/>
      <c r="E36" s="348" t="s">
        <v>31</v>
      </c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"/>
      <c r="Z36" s="3"/>
      <c r="AA36" s="32"/>
      <c r="AB36" s="32"/>
      <c r="AC36" s="3"/>
      <c r="AD36" s="3"/>
      <c r="AE36" s="3"/>
      <c r="AR36" s="8"/>
      <c r="AS36" s="9"/>
      <c r="AT36" s="10"/>
      <c r="AW36" s="9"/>
      <c r="AX36" s="10"/>
      <c r="AY36" s="10"/>
    </row>
    <row r="37" spans="1:57" ht="18" customHeight="1" thickTop="1" thickBot="1">
      <c r="A37" s="34"/>
      <c r="B37" s="34"/>
      <c r="C37" s="34"/>
      <c r="D37" s="34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"/>
      <c r="Z37" s="3"/>
      <c r="AG37" s="13"/>
      <c r="AH37" s="200" t="s">
        <v>53</v>
      </c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71">
        <f>AT5</f>
        <v>0</v>
      </c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14"/>
    </row>
    <row r="38" spans="1:57" ht="18" customHeight="1" thickTop="1">
      <c r="A38" s="243" t="s">
        <v>52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3"/>
      <c r="U38" s="3"/>
      <c r="V38" s="3"/>
      <c r="W38" s="3"/>
      <c r="X38" s="3"/>
      <c r="Y38" s="3"/>
      <c r="Z38" s="3"/>
      <c r="AG38" s="16"/>
      <c r="AH38" s="66" t="s">
        <v>20</v>
      </c>
      <c r="AI38" s="323">
        <f>AI6</f>
        <v>0</v>
      </c>
      <c r="AJ38" s="323"/>
      <c r="AK38" s="323"/>
      <c r="AL38" s="323"/>
      <c r="AR38" s="17"/>
      <c r="AS38" s="18"/>
      <c r="AT38" s="19"/>
      <c r="AU38" s="17"/>
      <c r="AV38" s="17"/>
      <c r="AW38" s="18"/>
      <c r="AX38" s="20"/>
      <c r="AY38" s="20"/>
      <c r="AZ38" s="17"/>
      <c r="BA38" s="17"/>
      <c r="BB38" s="17"/>
      <c r="BC38" s="17"/>
      <c r="BD38" s="17"/>
      <c r="BE38" s="21"/>
    </row>
    <row r="39" spans="1:57" ht="18" customHeight="1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U39" s="311"/>
      <c r="V39" s="311"/>
      <c r="W39" s="311"/>
      <c r="X39" s="311"/>
      <c r="Y39" s="311"/>
      <c r="Z39" s="311"/>
      <c r="AA39" s="311"/>
      <c r="AB39" s="311"/>
      <c r="AC39" s="311"/>
      <c r="AG39" s="16"/>
      <c r="AH39" s="302" t="s">
        <v>14</v>
      </c>
      <c r="AI39" s="302"/>
      <c r="AJ39" s="302"/>
      <c r="AK39" s="66"/>
      <c r="AL39" s="272">
        <f>AL7</f>
        <v>0</v>
      </c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17"/>
      <c r="BC39" s="17"/>
      <c r="BD39" s="17"/>
      <c r="BE39" s="21"/>
    </row>
    <row r="40" spans="1:57" ht="18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11"/>
      <c r="U40" s="311"/>
      <c r="V40" s="311"/>
      <c r="W40" s="311"/>
      <c r="X40" s="311"/>
      <c r="Y40" s="311"/>
      <c r="Z40" s="311"/>
      <c r="AA40" s="311"/>
      <c r="AB40" s="311"/>
      <c r="AC40" s="311"/>
      <c r="AG40" s="16"/>
      <c r="AH40" s="128"/>
      <c r="AI40" s="128"/>
      <c r="AJ40" s="128"/>
      <c r="AK40" s="66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E40" s="22"/>
    </row>
    <row r="41" spans="1:57" ht="18" customHeight="1">
      <c r="A41" s="116"/>
      <c r="C41" s="149"/>
      <c r="D41" s="149"/>
      <c r="E41" s="149"/>
      <c r="F41" s="149"/>
      <c r="G41" s="339"/>
      <c r="H41" s="339"/>
      <c r="I41" s="339"/>
      <c r="J41" s="339"/>
      <c r="K41" s="148"/>
      <c r="L41" s="148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4"/>
      <c r="AB41" s="114"/>
      <c r="AC41" s="11"/>
      <c r="AE41" s="12"/>
      <c r="AF41" s="23"/>
      <c r="AG41" s="16"/>
      <c r="AH41" s="387" t="s">
        <v>15</v>
      </c>
      <c r="AI41" s="387"/>
      <c r="AJ41" s="387"/>
      <c r="AK41" s="66"/>
      <c r="AL41" s="358">
        <f>AL9</f>
        <v>0</v>
      </c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C41" s="66" t="s">
        <v>33</v>
      </c>
      <c r="BE41" s="22"/>
    </row>
    <row r="42" spans="1:57" ht="18" customHeight="1">
      <c r="A42" s="116"/>
      <c r="C42" s="149"/>
      <c r="D42" s="149"/>
      <c r="E42" s="149"/>
      <c r="F42" s="149"/>
      <c r="G42" s="148"/>
      <c r="H42" s="148"/>
      <c r="I42" s="148"/>
      <c r="J42" s="148"/>
      <c r="K42" s="148"/>
      <c r="L42" s="148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4"/>
      <c r="AB42" s="114"/>
      <c r="AC42" s="11"/>
      <c r="AE42" s="12"/>
      <c r="AF42" s="23"/>
      <c r="AG42" s="16"/>
      <c r="AH42" s="128"/>
      <c r="AI42" s="128"/>
      <c r="AJ42" s="128"/>
      <c r="AK42" s="66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C42" s="66"/>
      <c r="BE42" s="22"/>
    </row>
    <row r="43" spans="1:57" ht="21.75" customHeight="1" thickBot="1">
      <c r="A43" s="424" t="s">
        <v>12</v>
      </c>
      <c r="B43" s="424"/>
      <c r="C43" s="424"/>
      <c r="D43" s="424"/>
      <c r="E43" s="403">
        <f>E16</f>
        <v>0</v>
      </c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G43" s="24"/>
      <c r="AH43" s="325" t="s">
        <v>36</v>
      </c>
      <c r="AI43" s="325"/>
      <c r="AJ43" s="325"/>
      <c r="AK43" s="129"/>
      <c r="AL43" s="312">
        <f>AL11</f>
        <v>0</v>
      </c>
      <c r="AM43" s="312"/>
      <c r="AN43" s="312"/>
      <c r="AO43" s="312"/>
      <c r="AP43" s="312"/>
      <c r="AQ43" s="312"/>
      <c r="AR43" s="312"/>
      <c r="AS43" s="312"/>
      <c r="AT43" s="324" t="s">
        <v>35</v>
      </c>
      <c r="AU43" s="325"/>
      <c r="AV43" s="325"/>
      <c r="AW43" s="312">
        <f>AW11</f>
        <v>0</v>
      </c>
      <c r="AX43" s="312"/>
      <c r="AY43" s="312"/>
      <c r="AZ43" s="312"/>
      <c r="BA43" s="312"/>
      <c r="BB43" s="312"/>
      <c r="BC43" s="312"/>
      <c r="BD43" s="312"/>
      <c r="BE43" s="26"/>
    </row>
    <row r="44" spans="1:57" ht="5.25" customHeight="1" thickTop="1" thickBot="1">
      <c r="AS44" s="29"/>
    </row>
    <row r="45" spans="1:57" ht="24" customHeight="1">
      <c r="A45" s="320" t="s">
        <v>9</v>
      </c>
      <c r="B45" s="321"/>
      <c r="C45" s="321"/>
      <c r="D45" s="422" t="s">
        <v>7</v>
      </c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423"/>
      <c r="W45" s="326" t="s">
        <v>1</v>
      </c>
      <c r="X45" s="321"/>
      <c r="Y45" s="321"/>
      <c r="Z45" s="321"/>
      <c r="AA45" s="322"/>
      <c r="AB45" s="422" t="s">
        <v>0</v>
      </c>
      <c r="AC45" s="322"/>
      <c r="AD45" s="422" t="s">
        <v>2</v>
      </c>
      <c r="AE45" s="321"/>
      <c r="AF45" s="321"/>
      <c r="AG45" s="321"/>
      <c r="AH45" s="321"/>
      <c r="AI45" s="322"/>
      <c r="AJ45" s="422" t="s">
        <v>21</v>
      </c>
      <c r="AK45" s="321"/>
      <c r="AL45" s="321"/>
      <c r="AM45" s="321"/>
      <c r="AN45" s="321"/>
      <c r="AO45" s="321"/>
      <c r="AP45" s="321"/>
      <c r="AQ45" s="423"/>
      <c r="AR45" s="326" t="s">
        <v>16</v>
      </c>
      <c r="AS45" s="321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7"/>
    </row>
    <row r="46" spans="1:57" ht="24" customHeight="1">
      <c r="A46" s="202"/>
      <c r="B46" s="30" t="s">
        <v>22</v>
      </c>
      <c r="C46" s="203"/>
      <c r="D46" s="344"/>
      <c r="E46" s="345"/>
      <c r="F46" s="345"/>
      <c r="G46" s="345"/>
      <c r="H46" s="345"/>
      <c r="I46" s="345"/>
      <c r="J46" s="345"/>
      <c r="K46" s="345"/>
      <c r="L46" s="345"/>
      <c r="M46" s="345"/>
      <c r="N46" s="346"/>
      <c r="O46" s="346"/>
      <c r="P46" s="346"/>
      <c r="Q46" s="346"/>
      <c r="R46" s="346"/>
      <c r="S46" s="346"/>
      <c r="T46" s="346"/>
      <c r="U46" s="346"/>
      <c r="V46" s="347"/>
      <c r="W46" s="341"/>
      <c r="X46" s="342"/>
      <c r="Y46" s="342"/>
      <c r="Z46" s="342"/>
      <c r="AA46" s="343"/>
      <c r="AB46" s="328"/>
      <c r="AC46" s="329"/>
      <c r="AD46" s="259"/>
      <c r="AE46" s="260"/>
      <c r="AF46" s="260"/>
      <c r="AG46" s="260"/>
      <c r="AH46" s="260"/>
      <c r="AI46" s="261"/>
      <c r="AJ46" s="252">
        <f>W46*AD46</f>
        <v>0</v>
      </c>
      <c r="AK46" s="253"/>
      <c r="AL46" s="253"/>
      <c r="AM46" s="253"/>
      <c r="AN46" s="253"/>
      <c r="AO46" s="253"/>
      <c r="AP46" s="253"/>
      <c r="AQ46" s="254"/>
      <c r="AR46" s="359"/>
      <c r="AS46" s="360"/>
      <c r="AT46" s="360"/>
      <c r="AU46" s="360"/>
      <c r="AV46" s="360"/>
      <c r="AW46" s="360"/>
      <c r="AX46" s="360"/>
      <c r="AY46" s="360"/>
      <c r="AZ46" s="360"/>
      <c r="BA46" s="360"/>
      <c r="BB46" s="360"/>
      <c r="BC46" s="360"/>
      <c r="BD46" s="360"/>
      <c r="BE46" s="361"/>
    </row>
    <row r="47" spans="1:57" ht="24" customHeight="1">
      <c r="A47" s="202"/>
      <c r="B47" s="30" t="s">
        <v>22</v>
      </c>
      <c r="C47" s="203"/>
      <c r="D47" s="278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80"/>
      <c r="W47" s="268"/>
      <c r="X47" s="269"/>
      <c r="Y47" s="269"/>
      <c r="Z47" s="269"/>
      <c r="AA47" s="281"/>
      <c r="AB47" s="257"/>
      <c r="AC47" s="258"/>
      <c r="AD47" s="259"/>
      <c r="AE47" s="260"/>
      <c r="AF47" s="260"/>
      <c r="AG47" s="260"/>
      <c r="AH47" s="260"/>
      <c r="AI47" s="261"/>
      <c r="AJ47" s="252">
        <f t="shared" ref="AJ47:AJ60" si="1">W47*AD47</f>
        <v>0</v>
      </c>
      <c r="AK47" s="253"/>
      <c r="AL47" s="253"/>
      <c r="AM47" s="253"/>
      <c r="AN47" s="253"/>
      <c r="AO47" s="253"/>
      <c r="AP47" s="253"/>
      <c r="AQ47" s="254"/>
      <c r="AR47" s="273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5"/>
    </row>
    <row r="48" spans="1:57" ht="24" customHeight="1">
      <c r="A48" s="202"/>
      <c r="B48" s="30" t="s">
        <v>22</v>
      </c>
      <c r="C48" s="203"/>
      <c r="D48" s="278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80"/>
      <c r="W48" s="268"/>
      <c r="X48" s="269"/>
      <c r="Y48" s="269"/>
      <c r="Z48" s="269"/>
      <c r="AA48" s="281"/>
      <c r="AB48" s="257"/>
      <c r="AC48" s="258"/>
      <c r="AD48" s="259"/>
      <c r="AE48" s="260"/>
      <c r="AF48" s="260"/>
      <c r="AG48" s="260"/>
      <c r="AH48" s="260"/>
      <c r="AI48" s="261"/>
      <c r="AJ48" s="252">
        <f t="shared" si="1"/>
        <v>0</v>
      </c>
      <c r="AK48" s="253"/>
      <c r="AL48" s="253"/>
      <c r="AM48" s="253"/>
      <c r="AN48" s="253"/>
      <c r="AO48" s="253"/>
      <c r="AP48" s="253"/>
      <c r="AQ48" s="254"/>
      <c r="AR48" s="273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5"/>
    </row>
    <row r="49" spans="1:57" ht="24" customHeight="1">
      <c r="A49" s="202"/>
      <c r="B49" s="30" t="s">
        <v>22</v>
      </c>
      <c r="C49" s="203"/>
      <c r="D49" s="278"/>
      <c r="E49" s="279"/>
      <c r="F49" s="279"/>
      <c r="G49" s="279"/>
      <c r="H49" s="279"/>
      <c r="I49" s="279"/>
      <c r="J49" s="279"/>
      <c r="K49" s="279"/>
      <c r="L49" s="279"/>
      <c r="M49" s="279"/>
      <c r="N49" s="297"/>
      <c r="O49" s="297"/>
      <c r="P49" s="297"/>
      <c r="Q49" s="297"/>
      <c r="R49" s="297"/>
      <c r="S49" s="297"/>
      <c r="T49" s="297"/>
      <c r="U49" s="297"/>
      <c r="V49" s="298"/>
      <c r="W49" s="268"/>
      <c r="X49" s="269"/>
      <c r="Y49" s="269"/>
      <c r="Z49" s="269"/>
      <c r="AA49" s="281"/>
      <c r="AB49" s="257"/>
      <c r="AC49" s="258"/>
      <c r="AD49" s="259"/>
      <c r="AE49" s="260"/>
      <c r="AF49" s="260"/>
      <c r="AG49" s="260"/>
      <c r="AH49" s="260"/>
      <c r="AI49" s="261"/>
      <c r="AJ49" s="252">
        <f t="shared" si="1"/>
        <v>0</v>
      </c>
      <c r="AK49" s="253"/>
      <c r="AL49" s="253"/>
      <c r="AM49" s="253"/>
      <c r="AN49" s="253"/>
      <c r="AO49" s="253"/>
      <c r="AP49" s="253"/>
      <c r="AQ49" s="254"/>
      <c r="AR49" s="273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5"/>
    </row>
    <row r="50" spans="1:57" ht="24" customHeight="1">
      <c r="A50" s="202"/>
      <c r="B50" s="30" t="s">
        <v>22</v>
      </c>
      <c r="C50" s="203"/>
      <c r="D50" s="278"/>
      <c r="E50" s="279"/>
      <c r="F50" s="279"/>
      <c r="G50" s="279"/>
      <c r="H50" s="279"/>
      <c r="I50" s="279"/>
      <c r="J50" s="279"/>
      <c r="K50" s="279"/>
      <c r="L50" s="279"/>
      <c r="M50" s="279"/>
      <c r="N50" s="297"/>
      <c r="O50" s="297"/>
      <c r="P50" s="297"/>
      <c r="Q50" s="297"/>
      <c r="R50" s="297"/>
      <c r="S50" s="297"/>
      <c r="T50" s="297"/>
      <c r="U50" s="297"/>
      <c r="V50" s="298"/>
      <c r="W50" s="268"/>
      <c r="X50" s="269"/>
      <c r="Y50" s="269"/>
      <c r="Z50" s="269"/>
      <c r="AA50" s="281"/>
      <c r="AB50" s="257"/>
      <c r="AC50" s="258"/>
      <c r="AD50" s="259"/>
      <c r="AE50" s="260"/>
      <c r="AF50" s="260"/>
      <c r="AG50" s="260"/>
      <c r="AH50" s="260"/>
      <c r="AI50" s="261"/>
      <c r="AJ50" s="252">
        <f t="shared" si="1"/>
        <v>0</v>
      </c>
      <c r="AK50" s="253"/>
      <c r="AL50" s="253"/>
      <c r="AM50" s="253"/>
      <c r="AN50" s="253"/>
      <c r="AO50" s="253"/>
      <c r="AP50" s="253"/>
      <c r="AQ50" s="254"/>
      <c r="AR50" s="273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5"/>
    </row>
    <row r="51" spans="1:57" ht="24" customHeight="1">
      <c r="A51" s="202"/>
      <c r="B51" s="30" t="s">
        <v>22</v>
      </c>
      <c r="C51" s="203"/>
      <c r="D51" s="278"/>
      <c r="E51" s="279"/>
      <c r="F51" s="279"/>
      <c r="G51" s="279"/>
      <c r="H51" s="279"/>
      <c r="I51" s="279"/>
      <c r="J51" s="279"/>
      <c r="K51" s="279"/>
      <c r="L51" s="279"/>
      <c r="M51" s="279"/>
      <c r="N51" s="297"/>
      <c r="O51" s="297"/>
      <c r="P51" s="297"/>
      <c r="Q51" s="297"/>
      <c r="R51" s="297"/>
      <c r="S51" s="297"/>
      <c r="T51" s="297"/>
      <c r="U51" s="297"/>
      <c r="V51" s="298"/>
      <c r="W51" s="268"/>
      <c r="X51" s="269"/>
      <c r="Y51" s="269"/>
      <c r="Z51" s="269"/>
      <c r="AA51" s="281"/>
      <c r="AB51" s="257"/>
      <c r="AC51" s="258"/>
      <c r="AD51" s="259"/>
      <c r="AE51" s="260"/>
      <c r="AF51" s="260"/>
      <c r="AG51" s="260"/>
      <c r="AH51" s="260"/>
      <c r="AI51" s="261"/>
      <c r="AJ51" s="252">
        <f t="shared" si="1"/>
        <v>0</v>
      </c>
      <c r="AK51" s="253"/>
      <c r="AL51" s="253"/>
      <c r="AM51" s="253"/>
      <c r="AN51" s="253"/>
      <c r="AO51" s="253"/>
      <c r="AP51" s="253"/>
      <c r="AQ51" s="254"/>
      <c r="AR51" s="273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5"/>
    </row>
    <row r="52" spans="1:57" ht="24" customHeight="1">
      <c r="A52" s="202"/>
      <c r="B52" s="30" t="s">
        <v>22</v>
      </c>
      <c r="C52" s="203"/>
      <c r="D52" s="278"/>
      <c r="E52" s="279"/>
      <c r="F52" s="279"/>
      <c r="G52" s="279"/>
      <c r="H52" s="279"/>
      <c r="I52" s="279"/>
      <c r="J52" s="279"/>
      <c r="K52" s="279"/>
      <c r="L52" s="279"/>
      <c r="M52" s="279"/>
      <c r="N52" s="297"/>
      <c r="O52" s="297"/>
      <c r="P52" s="297"/>
      <c r="Q52" s="297"/>
      <c r="R52" s="297"/>
      <c r="S52" s="297"/>
      <c r="T52" s="297"/>
      <c r="U52" s="297"/>
      <c r="V52" s="298"/>
      <c r="W52" s="268"/>
      <c r="X52" s="269"/>
      <c r="Y52" s="269"/>
      <c r="Z52" s="269"/>
      <c r="AA52" s="281"/>
      <c r="AB52" s="257"/>
      <c r="AC52" s="258"/>
      <c r="AD52" s="259"/>
      <c r="AE52" s="260"/>
      <c r="AF52" s="260"/>
      <c r="AG52" s="260"/>
      <c r="AH52" s="260"/>
      <c r="AI52" s="261"/>
      <c r="AJ52" s="252">
        <f t="shared" si="1"/>
        <v>0</v>
      </c>
      <c r="AK52" s="253"/>
      <c r="AL52" s="253"/>
      <c r="AM52" s="253"/>
      <c r="AN52" s="253"/>
      <c r="AO52" s="253"/>
      <c r="AP52" s="253"/>
      <c r="AQ52" s="254"/>
      <c r="AR52" s="273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5"/>
    </row>
    <row r="53" spans="1:57" ht="24" customHeight="1">
      <c r="A53" s="202"/>
      <c r="B53" s="30" t="s">
        <v>22</v>
      </c>
      <c r="C53" s="203"/>
      <c r="D53" s="278"/>
      <c r="E53" s="279"/>
      <c r="F53" s="279"/>
      <c r="G53" s="279"/>
      <c r="H53" s="279"/>
      <c r="I53" s="279"/>
      <c r="J53" s="279"/>
      <c r="K53" s="279"/>
      <c r="L53" s="279"/>
      <c r="M53" s="279"/>
      <c r="N53" s="297"/>
      <c r="O53" s="297"/>
      <c r="P53" s="297"/>
      <c r="Q53" s="297"/>
      <c r="R53" s="297"/>
      <c r="S53" s="297"/>
      <c r="T53" s="297"/>
      <c r="U53" s="297"/>
      <c r="V53" s="298"/>
      <c r="W53" s="268"/>
      <c r="X53" s="269"/>
      <c r="Y53" s="269"/>
      <c r="Z53" s="269"/>
      <c r="AA53" s="281"/>
      <c r="AB53" s="257"/>
      <c r="AC53" s="258"/>
      <c r="AD53" s="259"/>
      <c r="AE53" s="260"/>
      <c r="AF53" s="260"/>
      <c r="AG53" s="260"/>
      <c r="AH53" s="260"/>
      <c r="AI53" s="261"/>
      <c r="AJ53" s="252">
        <f t="shared" si="1"/>
        <v>0</v>
      </c>
      <c r="AK53" s="253"/>
      <c r="AL53" s="253"/>
      <c r="AM53" s="253"/>
      <c r="AN53" s="253"/>
      <c r="AO53" s="253"/>
      <c r="AP53" s="253"/>
      <c r="AQ53" s="254"/>
      <c r="AR53" s="273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5"/>
    </row>
    <row r="54" spans="1:57" ht="24" customHeight="1">
      <c r="A54" s="202"/>
      <c r="B54" s="30" t="s">
        <v>22</v>
      </c>
      <c r="C54" s="203"/>
      <c r="D54" s="278"/>
      <c r="E54" s="279"/>
      <c r="F54" s="279"/>
      <c r="G54" s="279"/>
      <c r="H54" s="279"/>
      <c r="I54" s="279"/>
      <c r="J54" s="279"/>
      <c r="K54" s="279"/>
      <c r="L54" s="279"/>
      <c r="M54" s="279"/>
      <c r="N54" s="297"/>
      <c r="O54" s="297"/>
      <c r="P54" s="297"/>
      <c r="Q54" s="297"/>
      <c r="R54" s="297"/>
      <c r="S54" s="297"/>
      <c r="T54" s="297"/>
      <c r="U54" s="297"/>
      <c r="V54" s="298"/>
      <c r="W54" s="268"/>
      <c r="X54" s="269"/>
      <c r="Y54" s="269"/>
      <c r="Z54" s="269"/>
      <c r="AA54" s="281"/>
      <c r="AB54" s="257"/>
      <c r="AC54" s="258"/>
      <c r="AD54" s="259"/>
      <c r="AE54" s="260"/>
      <c r="AF54" s="260"/>
      <c r="AG54" s="260"/>
      <c r="AH54" s="260"/>
      <c r="AI54" s="261"/>
      <c r="AJ54" s="252">
        <f t="shared" si="1"/>
        <v>0</v>
      </c>
      <c r="AK54" s="253"/>
      <c r="AL54" s="253"/>
      <c r="AM54" s="253"/>
      <c r="AN54" s="253"/>
      <c r="AO54" s="253"/>
      <c r="AP54" s="253"/>
      <c r="AQ54" s="254"/>
      <c r="AR54" s="273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5"/>
    </row>
    <row r="55" spans="1:57" ht="24" customHeight="1">
      <c r="A55" s="202"/>
      <c r="B55" s="30" t="s">
        <v>22</v>
      </c>
      <c r="C55" s="203"/>
      <c r="D55" s="278"/>
      <c r="E55" s="279"/>
      <c r="F55" s="279"/>
      <c r="G55" s="279"/>
      <c r="H55" s="279"/>
      <c r="I55" s="279"/>
      <c r="J55" s="279"/>
      <c r="K55" s="279"/>
      <c r="L55" s="279"/>
      <c r="M55" s="279"/>
      <c r="N55" s="297"/>
      <c r="O55" s="297"/>
      <c r="P55" s="297"/>
      <c r="Q55" s="297"/>
      <c r="R55" s="297"/>
      <c r="S55" s="297"/>
      <c r="T55" s="297"/>
      <c r="U55" s="297"/>
      <c r="V55" s="298"/>
      <c r="W55" s="268"/>
      <c r="X55" s="269"/>
      <c r="Y55" s="269"/>
      <c r="Z55" s="269"/>
      <c r="AA55" s="281"/>
      <c r="AB55" s="257"/>
      <c r="AC55" s="258"/>
      <c r="AD55" s="259"/>
      <c r="AE55" s="260"/>
      <c r="AF55" s="260"/>
      <c r="AG55" s="260"/>
      <c r="AH55" s="260"/>
      <c r="AI55" s="261"/>
      <c r="AJ55" s="252">
        <f t="shared" si="1"/>
        <v>0</v>
      </c>
      <c r="AK55" s="253"/>
      <c r="AL55" s="253"/>
      <c r="AM55" s="253"/>
      <c r="AN55" s="253"/>
      <c r="AO55" s="253"/>
      <c r="AP55" s="253"/>
      <c r="AQ55" s="254"/>
      <c r="AR55" s="273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5"/>
    </row>
    <row r="56" spans="1:57" ht="24" customHeight="1">
      <c r="A56" s="202"/>
      <c r="B56" s="30" t="s">
        <v>22</v>
      </c>
      <c r="C56" s="203"/>
      <c r="D56" s="278"/>
      <c r="E56" s="279"/>
      <c r="F56" s="279"/>
      <c r="G56" s="279"/>
      <c r="H56" s="279"/>
      <c r="I56" s="279"/>
      <c r="J56" s="279"/>
      <c r="K56" s="279"/>
      <c r="L56" s="279"/>
      <c r="M56" s="279"/>
      <c r="N56" s="297"/>
      <c r="O56" s="297"/>
      <c r="P56" s="297"/>
      <c r="Q56" s="297"/>
      <c r="R56" s="297"/>
      <c r="S56" s="297"/>
      <c r="T56" s="297"/>
      <c r="U56" s="297"/>
      <c r="V56" s="298"/>
      <c r="W56" s="268"/>
      <c r="X56" s="269"/>
      <c r="Y56" s="269"/>
      <c r="Z56" s="269"/>
      <c r="AA56" s="281"/>
      <c r="AB56" s="257"/>
      <c r="AC56" s="258"/>
      <c r="AD56" s="259"/>
      <c r="AE56" s="260"/>
      <c r="AF56" s="260"/>
      <c r="AG56" s="260"/>
      <c r="AH56" s="260"/>
      <c r="AI56" s="261"/>
      <c r="AJ56" s="252">
        <f t="shared" si="1"/>
        <v>0</v>
      </c>
      <c r="AK56" s="253"/>
      <c r="AL56" s="253"/>
      <c r="AM56" s="253"/>
      <c r="AN56" s="253"/>
      <c r="AO56" s="253"/>
      <c r="AP56" s="253"/>
      <c r="AQ56" s="254"/>
      <c r="AR56" s="273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5"/>
    </row>
    <row r="57" spans="1:57" ht="24" customHeight="1">
      <c r="A57" s="202"/>
      <c r="B57" s="30" t="s">
        <v>22</v>
      </c>
      <c r="C57" s="203"/>
      <c r="D57" s="278"/>
      <c r="E57" s="279"/>
      <c r="F57" s="279"/>
      <c r="G57" s="279"/>
      <c r="H57" s="279"/>
      <c r="I57" s="279"/>
      <c r="J57" s="279"/>
      <c r="K57" s="279"/>
      <c r="L57" s="279"/>
      <c r="M57" s="279"/>
      <c r="N57" s="297"/>
      <c r="O57" s="297"/>
      <c r="P57" s="297"/>
      <c r="Q57" s="297"/>
      <c r="R57" s="297"/>
      <c r="S57" s="297"/>
      <c r="T57" s="297"/>
      <c r="U57" s="297"/>
      <c r="V57" s="298"/>
      <c r="W57" s="268"/>
      <c r="X57" s="269"/>
      <c r="Y57" s="269"/>
      <c r="Z57" s="269"/>
      <c r="AA57" s="281"/>
      <c r="AB57" s="257"/>
      <c r="AC57" s="258"/>
      <c r="AD57" s="259"/>
      <c r="AE57" s="260"/>
      <c r="AF57" s="260"/>
      <c r="AG57" s="260"/>
      <c r="AH57" s="260"/>
      <c r="AI57" s="261"/>
      <c r="AJ57" s="252">
        <f t="shared" si="1"/>
        <v>0</v>
      </c>
      <c r="AK57" s="253"/>
      <c r="AL57" s="253"/>
      <c r="AM57" s="253"/>
      <c r="AN57" s="253"/>
      <c r="AO57" s="253"/>
      <c r="AP57" s="253"/>
      <c r="AQ57" s="254"/>
      <c r="AR57" s="273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5"/>
    </row>
    <row r="58" spans="1:57" ht="24" customHeight="1">
      <c r="A58" s="202"/>
      <c r="B58" s="30" t="s">
        <v>22</v>
      </c>
      <c r="C58" s="203"/>
      <c r="D58" s="278"/>
      <c r="E58" s="279"/>
      <c r="F58" s="279"/>
      <c r="G58" s="279"/>
      <c r="H58" s="279"/>
      <c r="I58" s="279"/>
      <c r="J58" s="279"/>
      <c r="K58" s="279"/>
      <c r="L58" s="279"/>
      <c r="M58" s="279"/>
      <c r="N58" s="297"/>
      <c r="O58" s="297"/>
      <c r="P58" s="297"/>
      <c r="Q58" s="297"/>
      <c r="R58" s="297"/>
      <c r="S58" s="297"/>
      <c r="T58" s="297"/>
      <c r="U58" s="297"/>
      <c r="V58" s="298"/>
      <c r="W58" s="268"/>
      <c r="X58" s="269"/>
      <c r="Y58" s="269"/>
      <c r="Z58" s="269"/>
      <c r="AA58" s="281"/>
      <c r="AB58" s="257"/>
      <c r="AC58" s="258"/>
      <c r="AD58" s="259"/>
      <c r="AE58" s="260"/>
      <c r="AF58" s="260"/>
      <c r="AG58" s="260"/>
      <c r="AH58" s="260"/>
      <c r="AI58" s="261"/>
      <c r="AJ58" s="252">
        <f t="shared" si="1"/>
        <v>0</v>
      </c>
      <c r="AK58" s="253"/>
      <c r="AL58" s="253"/>
      <c r="AM58" s="253"/>
      <c r="AN58" s="253"/>
      <c r="AO58" s="253"/>
      <c r="AP58" s="253"/>
      <c r="AQ58" s="254"/>
      <c r="AR58" s="273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5"/>
    </row>
    <row r="59" spans="1:57" ht="24" customHeight="1">
      <c r="A59" s="202"/>
      <c r="B59" s="30" t="s">
        <v>22</v>
      </c>
      <c r="C59" s="203"/>
      <c r="D59" s="278"/>
      <c r="E59" s="279"/>
      <c r="F59" s="279"/>
      <c r="G59" s="279"/>
      <c r="H59" s="279"/>
      <c r="I59" s="279"/>
      <c r="J59" s="279"/>
      <c r="K59" s="279"/>
      <c r="L59" s="279"/>
      <c r="M59" s="279"/>
      <c r="N59" s="297"/>
      <c r="O59" s="297"/>
      <c r="P59" s="297"/>
      <c r="Q59" s="297"/>
      <c r="R59" s="297"/>
      <c r="S59" s="297"/>
      <c r="T59" s="297"/>
      <c r="U59" s="297"/>
      <c r="V59" s="298"/>
      <c r="W59" s="268"/>
      <c r="X59" s="269"/>
      <c r="Y59" s="269"/>
      <c r="Z59" s="269"/>
      <c r="AA59" s="281"/>
      <c r="AB59" s="257"/>
      <c r="AC59" s="258"/>
      <c r="AD59" s="259"/>
      <c r="AE59" s="260"/>
      <c r="AF59" s="260"/>
      <c r="AG59" s="260"/>
      <c r="AH59" s="260"/>
      <c r="AI59" s="261"/>
      <c r="AJ59" s="252">
        <f t="shared" si="1"/>
        <v>0</v>
      </c>
      <c r="AK59" s="253"/>
      <c r="AL59" s="253"/>
      <c r="AM59" s="253"/>
      <c r="AN59" s="253"/>
      <c r="AO59" s="253"/>
      <c r="AP59" s="253"/>
      <c r="AQ59" s="254"/>
      <c r="AR59" s="273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5"/>
    </row>
    <row r="60" spans="1:57" ht="24" customHeight="1">
      <c r="A60" s="207"/>
      <c r="B60" s="37" t="s">
        <v>22</v>
      </c>
      <c r="C60" s="208"/>
      <c r="D60" s="352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4"/>
      <c r="W60" s="355"/>
      <c r="X60" s="356"/>
      <c r="Y60" s="356"/>
      <c r="Z60" s="356"/>
      <c r="AA60" s="357"/>
      <c r="AB60" s="209"/>
      <c r="AC60" s="210"/>
      <c r="AD60" s="317"/>
      <c r="AE60" s="318"/>
      <c r="AF60" s="318"/>
      <c r="AG60" s="318"/>
      <c r="AH60" s="318"/>
      <c r="AI60" s="319"/>
      <c r="AJ60" s="252">
        <f t="shared" si="1"/>
        <v>0</v>
      </c>
      <c r="AK60" s="253"/>
      <c r="AL60" s="253"/>
      <c r="AM60" s="253"/>
      <c r="AN60" s="253"/>
      <c r="AO60" s="253"/>
      <c r="AP60" s="253"/>
      <c r="AQ60" s="254"/>
      <c r="AR60" s="384"/>
      <c r="AS60" s="385"/>
      <c r="AT60" s="385"/>
      <c r="AU60" s="385"/>
      <c r="AV60" s="385"/>
      <c r="AW60" s="385"/>
      <c r="AX60" s="385"/>
      <c r="AY60" s="385"/>
      <c r="AZ60" s="385"/>
      <c r="BA60" s="385"/>
      <c r="BB60" s="385"/>
      <c r="BC60" s="385"/>
      <c r="BD60" s="385"/>
      <c r="BE60" s="386"/>
    </row>
    <row r="61" spans="1:57" ht="24" customHeight="1" thickBot="1">
      <c r="A61" s="330" t="s">
        <v>18</v>
      </c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2"/>
      <c r="W61" s="314"/>
      <c r="X61" s="315"/>
      <c r="Y61" s="315"/>
      <c r="Z61" s="315"/>
      <c r="AA61" s="316"/>
      <c r="AB61" s="138"/>
      <c r="AC61" s="139"/>
      <c r="AD61" s="336"/>
      <c r="AE61" s="337"/>
      <c r="AF61" s="337"/>
      <c r="AG61" s="337"/>
      <c r="AH61" s="337"/>
      <c r="AI61" s="338"/>
      <c r="AJ61" s="349">
        <f>SUM(AJ46:AQ60)</f>
        <v>0</v>
      </c>
      <c r="AK61" s="350"/>
      <c r="AL61" s="350"/>
      <c r="AM61" s="350"/>
      <c r="AN61" s="350"/>
      <c r="AO61" s="350"/>
      <c r="AP61" s="350"/>
      <c r="AQ61" s="351"/>
      <c r="AR61" s="381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2"/>
      <c r="BE61" s="383"/>
    </row>
  </sheetData>
  <sheetProtection algorithmName="SHA-512" hashValue="EbCwFSvvf9q5NMrVhR5zsHVNmV5+/nivH0RuCSH8rY1DQuyyucnVtQFpOSYR+OoFr5Xfj6v13ft6rUOYn7mr/g==" saltValue="g3d67sL/oHnEBfz53Vz3Jw==" spinCount="100000" sheet="1" objects="1" scenarios="1"/>
  <mergeCells count="253">
    <mergeCell ref="D18:V18"/>
    <mergeCell ref="W18:AA18"/>
    <mergeCell ref="AB18:AC18"/>
    <mergeCell ref="AD18:AI18"/>
    <mergeCell ref="AJ18:AQ18"/>
    <mergeCell ref="A43:D43"/>
    <mergeCell ref="E43:AD43"/>
    <mergeCell ref="D45:V45"/>
    <mergeCell ref="W45:AA45"/>
    <mergeCell ref="AB45:AC45"/>
    <mergeCell ref="AD45:AI45"/>
    <mergeCell ref="AJ45:AQ45"/>
    <mergeCell ref="A31:C34"/>
    <mergeCell ref="AJ27:AQ27"/>
    <mergeCell ref="AD25:AI25"/>
    <mergeCell ref="M29:AD29"/>
    <mergeCell ref="W27:Z27"/>
    <mergeCell ref="D24:V24"/>
    <mergeCell ref="AJ24:AQ24"/>
    <mergeCell ref="A28:L28"/>
    <mergeCell ref="A27:V27"/>
    <mergeCell ref="A29:L29"/>
    <mergeCell ref="A26:V26"/>
    <mergeCell ref="W25:AA25"/>
    <mergeCell ref="AN15:BD15"/>
    <mergeCell ref="AR13:AS13"/>
    <mergeCell ref="AR23:BE23"/>
    <mergeCell ref="AJ25:AQ25"/>
    <mergeCell ref="AJ23:AQ23"/>
    <mergeCell ref="AB21:AC21"/>
    <mergeCell ref="AD26:AI26"/>
    <mergeCell ref="AU12:AX12"/>
    <mergeCell ref="AH16:AK16"/>
    <mergeCell ref="AR18:BE18"/>
    <mergeCell ref="AH15:AK15"/>
    <mergeCell ref="AY12:BA12"/>
    <mergeCell ref="AH13:AP13"/>
    <mergeCell ref="AB26:AC26"/>
    <mergeCell ref="AR19:BE19"/>
    <mergeCell ref="AR20:BE20"/>
    <mergeCell ref="AR21:BE21"/>
    <mergeCell ref="AR22:BE22"/>
    <mergeCell ref="AB20:AC20"/>
    <mergeCell ref="AD21:AI21"/>
    <mergeCell ref="AB19:AC19"/>
    <mergeCell ref="AD22:AI22"/>
    <mergeCell ref="AD20:AI20"/>
    <mergeCell ref="AR25:BE25"/>
    <mergeCell ref="AY27:BD27"/>
    <mergeCell ref="AN16:BD16"/>
    <mergeCell ref="A6:Q7"/>
    <mergeCell ref="A12:F12"/>
    <mergeCell ref="G12:L12"/>
    <mergeCell ref="M12:R12"/>
    <mergeCell ref="S12:X12"/>
    <mergeCell ref="Y12:AD12"/>
    <mergeCell ref="AP12:AR12"/>
    <mergeCell ref="AI6:AL6"/>
    <mergeCell ref="AH7:AJ7"/>
    <mergeCell ref="AH11:AJ11"/>
    <mergeCell ref="AL11:AS11"/>
    <mergeCell ref="AT11:AV11"/>
    <mergeCell ref="AW11:BD11"/>
    <mergeCell ref="AH9:AJ9"/>
    <mergeCell ref="U5:AC6"/>
    <mergeCell ref="G8:O9"/>
    <mergeCell ref="P8:AD9"/>
    <mergeCell ref="AH14:AI14"/>
    <mergeCell ref="E16:AC16"/>
    <mergeCell ref="AK14:AL14"/>
    <mergeCell ref="AD27:AI27"/>
    <mergeCell ref="AR24:BE24"/>
    <mergeCell ref="A25:V25"/>
    <mergeCell ref="W26:AA26"/>
    <mergeCell ref="AJ26:AQ26"/>
    <mergeCell ref="AR26:BE26"/>
    <mergeCell ref="AS27:AX27"/>
    <mergeCell ref="AO29:AQ30"/>
    <mergeCell ref="AB25:AC25"/>
    <mergeCell ref="AR61:BE61"/>
    <mergeCell ref="AR57:BE57"/>
    <mergeCell ref="AR58:BE58"/>
    <mergeCell ref="AR51:BE51"/>
    <mergeCell ref="AR52:BE52"/>
    <mergeCell ref="AR59:BE59"/>
    <mergeCell ref="AR60:BE60"/>
    <mergeCell ref="AR55:BE55"/>
    <mergeCell ref="AR56:BE56"/>
    <mergeCell ref="AB59:AC59"/>
    <mergeCell ref="AB51:AC51"/>
    <mergeCell ref="AB54:AC54"/>
    <mergeCell ref="AB55:AC55"/>
    <mergeCell ref="AB56:AC56"/>
    <mergeCell ref="AB57:AC57"/>
    <mergeCell ref="AB52:AC52"/>
    <mergeCell ref="AH41:AJ41"/>
    <mergeCell ref="AJ56:AQ56"/>
    <mergeCell ref="AJ48:AQ48"/>
    <mergeCell ref="AD46:AI46"/>
    <mergeCell ref="AH43:AJ43"/>
    <mergeCell ref="AJ49:AQ49"/>
    <mergeCell ref="AJ46:AQ46"/>
    <mergeCell ref="AJ55:AQ55"/>
    <mergeCell ref="AL41:BA42"/>
    <mergeCell ref="AR50:BE50"/>
    <mergeCell ref="AR46:BE46"/>
    <mergeCell ref="AR48:BE48"/>
    <mergeCell ref="AJ61:AQ61"/>
    <mergeCell ref="AJ57:AQ57"/>
    <mergeCell ref="AJ58:AQ58"/>
    <mergeCell ref="AJ59:AQ59"/>
    <mergeCell ref="AJ60:AQ60"/>
    <mergeCell ref="D60:M60"/>
    <mergeCell ref="N60:V60"/>
    <mergeCell ref="D52:V52"/>
    <mergeCell ref="D59:V59"/>
    <mergeCell ref="W58:AA58"/>
    <mergeCell ref="W59:AA59"/>
    <mergeCell ref="W53:AA53"/>
    <mergeCell ref="D53:V53"/>
    <mergeCell ref="D54:V54"/>
    <mergeCell ref="D55:V55"/>
    <mergeCell ref="D56:V56"/>
    <mergeCell ref="D57:V57"/>
    <mergeCell ref="D58:V58"/>
    <mergeCell ref="W60:AA60"/>
    <mergeCell ref="W52:AA52"/>
    <mergeCell ref="W55:AA55"/>
    <mergeCell ref="W56:AA56"/>
    <mergeCell ref="W57:AA57"/>
    <mergeCell ref="W54:AA54"/>
    <mergeCell ref="AD61:AI61"/>
    <mergeCell ref="AD57:AI57"/>
    <mergeCell ref="G41:J41"/>
    <mergeCell ref="A38:S39"/>
    <mergeCell ref="W49:AA49"/>
    <mergeCell ref="D30:F30"/>
    <mergeCell ref="J30:L30"/>
    <mergeCell ref="M30:O30"/>
    <mergeCell ref="A30:C30"/>
    <mergeCell ref="Y30:AA30"/>
    <mergeCell ref="W46:AA46"/>
    <mergeCell ref="W51:AA51"/>
    <mergeCell ref="D46:V46"/>
    <mergeCell ref="AD51:AI51"/>
    <mergeCell ref="AD52:AI52"/>
    <mergeCell ref="AD59:AI59"/>
    <mergeCell ref="AD56:AI56"/>
    <mergeCell ref="AD58:AI58"/>
    <mergeCell ref="AD54:AI54"/>
    <mergeCell ref="E36:X37"/>
    <mergeCell ref="D51:V51"/>
    <mergeCell ref="AD55:AI55"/>
    <mergeCell ref="AB50:AC50"/>
    <mergeCell ref="AB53:AC53"/>
    <mergeCell ref="W61:AA61"/>
    <mergeCell ref="AD47:AI47"/>
    <mergeCell ref="AD48:AI48"/>
    <mergeCell ref="AD49:AI49"/>
    <mergeCell ref="AD50:AI50"/>
    <mergeCell ref="AD60:AI60"/>
    <mergeCell ref="A18:C18"/>
    <mergeCell ref="AI38:AL38"/>
    <mergeCell ref="AR53:BE53"/>
    <mergeCell ref="AR54:BE54"/>
    <mergeCell ref="AT43:AV43"/>
    <mergeCell ref="AW43:BD43"/>
    <mergeCell ref="A45:C45"/>
    <mergeCell ref="AR45:BE45"/>
    <mergeCell ref="AB46:AC46"/>
    <mergeCell ref="AJ50:AQ50"/>
    <mergeCell ref="AJ53:AQ53"/>
    <mergeCell ref="AJ54:AQ54"/>
    <mergeCell ref="AJ51:AQ51"/>
    <mergeCell ref="AJ52:AQ52"/>
    <mergeCell ref="A61:V61"/>
    <mergeCell ref="AD53:AI53"/>
    <mergeCell ref="AB58:AC58"/>
    <mergeCell ref="D19:V19"/>
    <mergeCell ref="D50:V50"/>
    <mergeCell ref="W50:AA50"/>
    <mergeCell ref="V30:X30"/>
    <mergeCell ref="AH39:AJ39"/>
    <mergeCell ref="S30:U30"/>
    <mergeCell ref="P30:R30"/>
    <mergeCell ref="G30:I30"/>
    <mergeCell ref="AB30:AD30"/>
    <mergeCell ref="AE29:AN30"/>
    <mergeCell ref="U39:AC40"/>
    <mergeCell ref="AJ47:AQ47"/>
    <mergeCell ref="AL43:AS43"/>
    <mergeCell ref="AB31:AD34"/>
    <mergeCell ref="AE31:AN34"/>
    <mergeCell ref="AT37:BD37"/>
    <mergeCell ref="AL39:BA40"/>
    <mergeCell ref="AR47:BE47"/>
    <mergeCell ref="AR49:BE49"/>
    <mergeCell ref="AJ28:AQ28"/>
    <mergeCell ref="D47:V47"/>
    <mergeCell ref="D48:V48"/>
    <mergeCell ref="AB47:AC47"/>
    <mergeCell ref="AB48:AC48"/>
    <mergeCell ref="AB49:AC49"/>
    <mergeCell ref="W48:AA48"/>
    <mergeCell ref="W47:AA47"/>
    <mergeCell ref="D31:F34"/>
    <mergeCell ref="G31:I34"/>
    <mergeCell ref="J31:L34"/>
    <mergeCell ref="M31:O34"/>
    <mergeCell ref="P31:R34"/>
    <mergeCell ref="S31:U34"/>
    <mergeCell ref="V31:X34"/>
    <mergeCell ref="Y31:AA34"/>
    <mergeCell ref="AU35:AW35"/>
    <mergeCell ref="AY35:AZ35"/>
    <mergeCell ref="BB35:BC35"/>
    <mergeCell ref="D49:V49"/>
    <mergeCell ref="D20:V20"/>
    <mergeCell ref="D21:V21"/>
    <mergeCell ref="AJ20:AQ20"/>
    <mergeCell ref="AJ19:AQ19"/>
    <mergeCell ref="AB23:AC23"/>
    <mergeCell ref="AB24:AC24"/>
    <mergeCell ref="D22:V22"/>
    <mergeCell ref="D23:V23"/>
    <mergeCell ref="AB22:AC22"/>
    <mergeCell ref="AD24:AI24"/>
    <mergeCell ref="AD23:AI23"/>
    <mergeCell ref="AJ21:AQ21"/>
    <mergeCell ref="AJ22:AQ22"/>
    <mergeCell ref="AD19:AI19"/>
    <mergeCell ref="W19:AA19"/>
    <mergeCell ref="W20:AA20"/>
    <mergeCell ref="W21:AA21"/>
    <mergeCell ref="W22:AA22"/>
    <mergeCell ref="W23:AA23"/>
    <mergeCell ref="W24:AA24"/>
    <mergeCell ref="AU2:AW2"/>
    <mergeCell ref="AY2:AZ2"/>
    <mergeCell ref="BB2:BC2"/>
    <mergeCell ref="A13:F14"/>
    <mergeCell ref="G13:L14"/>
    <mergeCell ref="M13:R14"/>
    <mergeCell ref="S13:X14"/>
    <mergeCell ref="Y13:AD14"/>
    <mergeCell ref="AL7:BA8"/>
    <mergeCell ref="AL9:BA10"/>
    <mergeCell ref="W2:AF3"/>
    <mergeCell ref="A3:S4"/>
    <mergeCell ref="AU13:BA13"/>
    <mergeCell ref="AX14:BC14"/>
    <mergeCell ref="AT5:BD5"/>
    <mergeCell ref="AN14:AO14"/>
  </mergeCells>
  <phoneticPr fontId="2"/>
  <printOptions horizontalCentered="1" gridLinesSet="0"/>
  <pageMargins left="0.59055118110236227" right="0.59055118110236227" top="0.51" bottom="0.26" header="0.31496062992125984" footer="0.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5BC40-25BD-4D18-B483-19D108DDBD6D}">
  <sheetPr>
    <tabColor indexed="49"/>
  </sheetPr>
  <dimension ref="A1:BE61"/>
  <sheetViews>
    <sheetView showGridLines="0" showZeros="0" view="pageBreakPreview" zoomScaleNormal="100" workbookViewId="0">
      <selection activeCell="B2" sqref="B2"/>
    </sheetView>
  </sheetViews>
  <sheetFormatPr defaultRowHeight="13.5"/>
  <cols>
    <col min="1" max="1" width="2.375" style="1" customWidth="1"/>
    <col min="2" max="2" width="2.625" style="1" customWidth="1"/>
    <col min="3" max="57" width="2.375" style="1" customWidth="1"/>
    <col min="58" max="16384" width="9" style="1"/>
  </cols>
  <sheetData>
    <row r="1" spans="1:57" ht="3.75" customHeight="1">
      <c r="AS1" s="2"/>
    </row>
    <row r="2" spans="1:57" ht="20.100000000000001" customHeight="1">
      <c r="W2" s="242" t="s">
        <v>6</v>
      </c>
      <c r="X2" s="242"/>
      <c r="Y2" s="242"/>
      <c r="Z2" s="242"/>
      <c r="AA2" s="242"/>
      <c r="AB2" s="242"/>
      <c r="AC2" s="242"/>
      <c r="AD2" s="242"/>
      <c r="AE2" s="242"/>
      <c r="AF2" s="242"/>
      <c r="AR2" s="4"/>
      <c r="AT2" s="74"/>
      <c r="AU2" s="221"/>
      <c r="AV2" s="222"/>
      <c r="AW2" s="222"/>
      <c r="AX2" s="199" t="s">
        <v>3</v>
      </c>
      <c r="AY2" s="221"/>
      <c r="AZ2" s="222"/>
      <c r="BA2" s="199" t="s">
        <v>55</v>
      </c>
      <c r="BB2" s="221"/>
      <c r="BC2" s="222"/>
      <c r="BD2" s="199" t="s">
        <v>56</v>
      </c>
    </row>
    <row r="3" spans="1:57" ht="6" customHeight="1">
      <c r="A3" s="243" t="s">
        <v>51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R3" s="8"/>
      <c r="AS3" s="9"/>
      <c r="AT3" s="10"/>
      <c r="AW3" s="9"/>
      <c r="AX3" s="10"/>
      <c r="AY3" s="10"/>
    </row>
    <row r="4" spans="1:57" ht="18" customHeight="1" thickBo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V4" s="11"/>
      <c r="W4" s="12"/>
      <c r="AG4" s="25"/>
      <c r="AH4" s="143"/>
      <c r="AI4" s="129"/>
      <c r="AJ4" s="129"/>
      <c r="AK4" s="129"/>
      <c r="AL4" s="25"/>
      <c r="AM4" s="142"/>
      <c r="AN4" s="25"/>
      <c r="AO4" s="25"/>
      <c r="AP4" s="25"/>
      <c r="AQ4" s="25"/>
      <c r="AR4" s="144"/>
      <c r="AS4" s="145"/>
      <c r="AT4" s="146"/>
      <c r="AU4" s="144"/>
      <c r="AV4" s="144"/>
      <c r="AW4" s="145"/>
      <c r="AX4" s="147"/>
      <c r="AY4" s="147"/>
      <c r="AZ4" s="144"/>
      <c r="BA4" s="144"/>
      <c r="BB4" s="144"/>
      <c r="BC4" s="144"/>
      <c r="BD4" s="144"/>
      <c r="BE4" s="144"/>
    </row>
    <row r="5" spans="1:57" ht="18" customHeight="1" thickTop="1" thickBot="1">
      <c r="A5" s="15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1"/>
      <c r="S5" s="15"/>
      <c r="U5" s="311"/>
      <c r="V5" s="311"/>
      <c r="W5" s="311"/>
      <c r="X5" s="311"/>
      <c r="Y5" s="311"/>
      <c r="Z5" s="311"/>
      <c r="AA5" s="311"/>
      <c r="AB5" s="311"/>
      <c r="AC5" s="311"/>
      <c r="AG5" s="13"/>
      <c r="AH5" s="200" t="s">
        <v>53</v>
      </c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14"/>
    </row>
    <row r="6" spans="1:57" ht="18" customHeight="1" thickTop="1">
      <c r="A6" s="389" t="s">
        <v>13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S6" s="15"/>
      <c r="U6" s="311"/>
      <c r="V6" s="311"/>
      <c r="W6" s="311"/>
      <c r="X6" s="311"/>
      <c r="Y6" s="311"/>
      <c r="Z6" s="311"/>
      <c r="AA6" s="311"/>
      <c r="AB6" s="311"/>
      <c r="AC6" s="311"/>
      <c r="AG6" s="16"/>
      <c r="AH6" s="66" t="s">
        <v>20</v>
      </c>
      <c r="AI6" s="396"/>
      <c r="AJ6" s="396"/>
      <c r="AK6" s="396"/>
      <c r="AL6" s="396"/>
      <c r="AR6" s="17"/>
      <c r="AS6" s="18"/>
      <c r="AT6" s="19"/>
      <c r="AU6" s="17"/>
      <c r="AV6" s="17"/>
      <c r="AW6" s="18"/>
      <c r="AX6" s="20"/>
      <c r="AY6" s="20"/>
      <c r="AZ6" s="17"/>
      <c r="BA6" s="17"/>
      <c r="BB6" s="17"/>
      <c r="BC6" s="17"/>
      <c r="BD6" s="17"/>
      <c r="BE6" s="21"/>
    </row>
    <row r="7" spans="1:57" ht="18" customHeight="1">
      <c r="A7" s="389"/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11"/>
      <c r="S7" s="150">
        <v>1950000</v>
      </c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G7" s="16"/>
      <c r="AH7" s="302" t="s">
        <v>14</v>
      </c>
      <c r="AI7" s="302"/>
      <c r="AJ7" s="302"/>
      <c r="AK7" s="204"/>
      <c r="AL7" s="239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06"/>
      <c r="BC7" s="17"/>
      <c r="BD7" s="17"/>
      <c r="BE7" s="21"/>
    </row>
    <row r="8" spans="1:57" ht="18" customHeight="1">
      <c r="A8" s="130"/>
      <c r="B8" s="130"/>
      <c r="C8" s="130"/>
      <c r="D8" s="130"/>
      <c r="E8" s="113"/>
      <c r="F8" s="130"/>
      <c r="G8" s="398" t="s">
        <v>58</v>
      </c>
      <c r="H8" s="398"/>
      <c r="I8" s="398"/>
      <c r="J8" s="398"/>
      <c r="K8" s="398"/>
      <c r="L8" s="398"/>
      <c r="M8" s="398"/>
      <c r="N8" s="398"/>
      <c r="O8" s="398"/>
      <c r="P8" s="448">
        <f>AJ27</f>
        <v>0</v>
      </c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12"/>
      <c r="AF8" s="23"/>
      <c r="AG8" s="16"/>
      <c r="AH8" s="128"/>
      <c r="AI8" s="128"/>
      <c r="AJ8" s="128"/>
      <c r="AK8" s="204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05"/>
      <c r="BE8" s="22"/>
    </row>
    <row r="9" spans="1:57" ht="18" customHeight="1" thickBot="1">
      <c r="A9" s="87"/>
      <c r="B9" s="87"/>
      <c r="C9" s="87"/>
      <c r="D9" s="87"/>
      <c r="E9" s="87"/>
      <c r="F9" s="87"/>
      <c r="G9" s="399"/>
      <c r="H9" s="399"/>
      <c r="I9" s="399"/>
      <c r="J9" s="399"/>
      <c r="K9" s="399"/>
      <c r="L9" s="399"/>
      <c r="M9" s="399"/>
      <c r="N9" s="399"/>
      <c r="O9" s="39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G9" s="16"/>
      <c r="AH9" s="387" t="s">
        <v>15</v>
      </c>
      <c r="AI9" s="387"/>
      <c r="AJ9" s="387"/>
      <c r="AK9" s="204"/>
      <c r="AL9" s="241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05"/>
      <c r="BC9" s="66" t="s">
        <v>33</v>
      </c>
      <c r="BE9" s="22"/>
    </row>
    <row r="10" spans="1:57" ht="18" customHeight="1" thickTop="1">
      <c r="A10" s="87"/>
      <c r="B10" s="87"/>
      <c r="C10" s="87"/>
      <c r="D10" s="87"/>
      <c r="E10" s="87"/>
      <c r="F10" s="87"/>
      <c r="G10" s="152"/>
      <c r="H10" s="152"/>
      <c r="I10" s="152"/>
      <c r="J10" s="152"/>
      <c r="K10" s="152"/>
      <c r="L10" s="152"/>
      <c r="M10" s="152"/>
      <c r="N10" s="152"/>
      <c r="O10" s="152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G10" s="16"/>
      <c r="AH10" s="128"/>
      <c r="AI10" s="128"/>
      <c r="AJ10" s="128"/>
      <c r="AK10" s="204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05"/>
      <c r="BC10" s="66"/>
      <c r="BE10" s="22"/>
    </row>
    <row r="11" spans="1:57" ht="18" customHeight="1" thickBot="1">
      <c r="A11" s="153" t="s">
        <v>40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G11" s="24"/>
      <c r="AH11" s="325" t="s">
        <v>36</v>
      </c>
      <c r="AI11" s="325"/>
      <c r="AJ11" s="325"/>
      <c r="AK11" s="129"/>
      <c r="AL11" s="397"/>
      <c r="AM11" s="397"/>
      <c r="AN11" s="397"/>
      <c r="AO11" s="397"/>
      <c r="AP11" s="397"/>
      <c r="AQ11" s="397"/>
      <c r="AR11" s="397"/>
      <c r="AS11" s="397"/>
      <c r="AT11" s="324" t="s">
        <v>35</v>
      </c>
      <c r="AU11" s="325"/>
      <c r="AV11" s="325"/>
      <c r="AW11" s="397"/>
      <c r="AX11" s="397"/>
      <c r="AY11" s="397"/>
      <c r="AZ11" s="397"/>
      <c r="BA11" s="397"/>
      <c r="BB11" s="397"/>
      <c r="BC11" s="397"/>
      <c r="BD11" s="397"/>
      <c r="BE11" s="26"/>
    </row>
    <row r="12" spans="1:57" ht="18" customHeight="1" thickTop="1">
      <c r="A12" s="390" t="s">
        <v>59</v>
      </c>
      <c r="B12" s="391"/>
      <c r="C12" s="391"/>
      <c r="D12" s="391"/>
      <c r="E12" s="391"/>
      <c r="F12" s="392"/>
      <c r="G12" s="393" t="s">
        <v>60</v>
      </c>
      <c r="H12" s="391"/>
      <c r="I12" s="391"/>
      <c r="J12" s="391"/>
      <c r="K12" s="391"/>
      <c r="L12" s="392"/>
      <c r="M12" s="393" t="s">
        <v>61</v>
      </c>
      <c r="N12" s="391"/>
      <c r="O12" s="391"/>
      <c r="P12" s="391"/>
      <c r="Q12" s="391"/>
      <c r="R12" s="392"/>
      <c r="S12" s="393" t="s">
        <v>58</v>
      </c>
      <c r="T12" s="391"/>
      <c r="U12" s="391"/>
      <c r="V12" s="391"/>
      <c r="W12" s="391"/>
      <c r="X12" s="392"/>
      <c r="Y12" s="393" t="s">
        <v>62</v>
      </c>
      <c r="Z12" s="391"/>
      <c r="AA12" s="391"/>
      <c r="AB12" s="391"/>
      <c r="AC12" s="391"/>
      <c r="AD12" s="394"/>
      <c r="AH12" s="66"/>
      <c r="AK12" s="122"/>
      <c r="AL12" s="122"/>
      <c r="AM12" s="122"/>
      <c r="AN12" s="122"/>
      <c r="AO12" s="213"/>
      <c r="AP12" s="395"/>
      <c r="AQ12" s="395"/>
      <c r="AR12" s="395"/>
      <c r="AS12" s="84"/>
      <c r="AU12" s="412"/>
      <c r="AV12" s="412"/>
      <c r="AW12" s="412"/>
      <c r="AX12" s="412"/>
      <c r="AY12" s="414"/>
      <c r="AZ12" s="414"/>
      <c r="BA12" s="414"/>
      <c r="BB12" s="84"/>
    </row>
    <row r="13" spans="1:57" ht="21" customHeight="1">
      <c r="A13" s="223"/>
      <c r="B13" s="224"/>
      <c r="C13" s="224"/>
      <c r="D13" s="224"/>
      <c r="E13" s="224"/>
      <c r="F13" s="225"/>
      <c r="G13" s="229"/>
      <c r="H13" s="224"/>
      <c r="I13" s="224"/>
      <c r="J13" s="224"/>
      <c r="K13" s="224"/>
      <c r="L13" s="225"/>
      <c r="M13" s="229"/>
      <c r="N13" s="224"/>
      <c r="O13" s="224"/>
      <c r="P13" s="224"/>
      <c r="Q13" s="224"/>
      <c r="R13" s="225"/>
      <c r="S13" s="231" t="str">
        <f>IF(A13="","",AJ27)</f>
        <v/>
      </c>
      <c r="T13" s="232"/>
      <c r="U13" s="232"/>
      <c r="V13" s="232"/>
      <c r="W13" s="232"/>
      <c r="X13" s="233"/>
      <c r="Y13" s="231" t="str">
        <f>IF(A13="","",(A13-G13-M13-S13))</f>
        <v/>
      </c>
      <c r="Z13" s="232"/>
      <c r="AA13" s="232"/>
      <c r="AB13" s="232"/>
      <c r="AC13" s="232"/>
      <c r="AD13" s="237"/>
      <c r="AH13" s="244"/>
      <c r="AI13" s="244"/>
      <c r="AJ13" s="244"/>
      <c r="AK13" s="244"/>
      <c r="AL13" s="244"/>
      <c r="AM13" s="244"/>
      <c r="AN13" s="244"/>
      <c r="AO13" s="244"/>
      <c r="AP13" s="244"/>
      <c r="AR13" s="408"/>
      <c r="AS13" s="408"/>
      <c r="AU13" s="244"/>
      <c r="AV13" s="244"/>
      <c r="AW13" s="244"/>
      <c r="AX13" s="244"/>
      <c r="AY13" s="244"/>
      <c r="AZ13" s="244"/>
      <c r="BA13" s="244"/>
      <c r="BC13" s="66"/>
    </row>
    <row r="14" spans="1:57" ht="16.5" customHeight="1">
      <c r="A14" s="226"/>
      <c r="B14" s="227"/>
      <c r="C14" s="227"/>
      <c r="D14" s="227"/>
      <c r="E14" s="227"/>
      <c r="F14" s="228"/>
      <c r="G14" s="230"/>
      <c r="H14" s="227"/>
      <c r="I14" s="227"/>
      <c r="J14" s="227"/>
      <c r="K14" s="227"/>
      <c r="L14" s="228"/>
      <c r="M14" s="230"/>
      <c r="N14" s="227"/>
      <c r="O14" s="227"/>
      <c r="P14" s="227"/>
      <c r="Q14" s="227"/>
      <c r="R14" s="228"/>
      <c r="S14" s="234"/>
      <c r="T14" s="235"/>
      <c r="U14" s="235"/>
      <c r="V14" s="235"/>
      <c r="W14" s="235"/>
      <c r="X14" s="236"/>
      <c r="Y14" s="234"/>
      <c r="Z14" s="235"/>
      <c r="AA14" s="235"/>
      <c r="AB14" s="235"/>
      <c r="AC14" s="235"/>
      <c r="AD14" s="238"/>
      <c r="AH14" s="402"/>
      <c r="AI14" s="402"/>
      <c r="AJ14" s="211"/>
      <c r="AK14" s="402"/>
      <c r="AL14" s="402"/>
      <c r="AM14" s="211"/>
      <c r="AN14" s="248"/>
      <c r="AO14" s="248"/>
      <c r="AR14" s="66"/>
      <c r="AV14" s="66"/>
      <c r="AX14" s="245"/>
      <c r="AY14" s="246"/>
      <c r="AZ14" s="246"/>
      <c r="BA14" s="246"/>
      <c r="BB14" s="246"/>
      <c r="BC14" s="246"/>
    </row>
    <row r="15" spans="1:57" ht="12.75" customHeight="1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H15" s="387"/>
      <c r="AI15" s="387"/>
      <c r="AJ15" s="387"/>
      <c r="AK15" s="387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</row>
    <row r="16" spans="1:57" ht="19.5" customHeight="1">
      <c r="A16" s="27" t="s">
        <v>12</v>
      </c>
      <c r="B16" s="27"/>
      <c r="C16" s="36"/>
      <c r="D16" s="36"/>
      <c r="E16" s="403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28"/>
      <c r="AH16" s="387"/>
      <c r="AI16" s="413"/>
      <c r="AJ16" s="413"/>
      <c r="AK16" s="413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</row>
    <row r="17" spans="1:57" ht="5.25" customHeight="1" thickBot="1">
      <c r="AS17" s="29"/>
    </row>
    <row r="18" spans="1:57" ht="24" customHeight="1">
      <c r="A18" s="320" t="s">
        <v>9</v>
      </c>
      <c r="B18" s="321"/>
      <c r="C18" s="321"/>
      <c r="D18" s="422" t="s">
        <v>7</v>
      </c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423"/>
      <c r="W18" s="326" t="s">
        <v>1</v>
      </c>
      <c r="X18" s="321"/>
      <c r="Y18" s="321"/>
      <c r="Z18" s="321"/>
      <c r="AA18" s="322"/>
      <c r="AB18" s="422" t="s">
        <v>0</v>
      </c>
      <c r="AC18" s="322"/>
      <c r="AD18" s="422" t="s">
        <v>2</v>
      </c>
      <c r="AE18" s="321"/>
      <c r="AF18" s="321"/>
      <c r="AG18" s="321"/>
      <c r="AH18" s="321"/>
      <c r="AI18" s="322"/>
      <c r="AJ18" s="422" t="s">
        <v>21</v>
      </c>
      <c r="AK18" s="321"/>
      <c r="AL18" s="321"/>
      <c r="AM18" s="321"/>
      <c r="AN18" s="321"/>
      <c r="AO18" s="321"/>
      <c r="AP18" s="321"/>
      <c r="AQ18" s="423"/>
      <c r="AR18" s="326" t="s">
        <v>16</v>
      </c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7"/>
    </row>
    <row r="19" spans="1:57" ht="24" customHeight="1">
      <c r="A19" s="202"/>
      <c r="B19" s="30" t="s">
        <v>22</v>
      </c>
      <c r="C19" s="203"/>
      <c r="D19" s="333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5"/>
      <c r="W19" s="265"/>
      <c r="X19" s="266"/>
      <c r="Y19" s="266"/>
      <c r="Z19" s="266"/>
      <c r="AA19" s="267"/>
      <c r="AB19" s="417"/>
      <c r="AC19" s="418"/>
      <c r="AD19" s="262"/>
      <c r="AE19" s="263"/>
      <c r="AF19" s="263"/>
      <c r="AG19" s="263"/>
      <c r="AH19" s="263"/>
      <c r="AI19" s="264"/>
      <c r="AJ19" s="252">
        <f>W19*AD19</f>
        <v>0</v>
      </c>
      <c r="AK19" s="253"/>
      <c r="AL19" s="253"/>
      <c r="AM19" s="253"/>
      <c r="AN19" s="253"/>
      <c r="AO19" s="253"/>
      <c r="AP19" s="253"/>
      <c r="AQ19" s="254"/>
      <c r="AR19" s="359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1"/>
    </row>
    <row r="20" spans="1:57" ht="24" customHeight="1">
      <c r="A20" s="202"/>
      <c r="B20" s="30" t="s">
        <v>22</v>
      </c>
      <c r="C20" s="203"/>
      <c r="D20" s="249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1"/>
      <c r="W20" s="268"/>
      <c r="X20" s="269"/>
      <c r="Y20" s="269"/>
      <c r="Z20" s="269"/>
      <c r="AA20" s="270"/>
      <c r="AB20" s="255"/>
      <c r="AC20" s="256"/>
      <c r="AD20" s="259"/>
      <c r="AE20" s="260"/>
      <c r="AF20" s="260"/>
      <c r="AG20" s="260"/>
      <c r="AH20" s="260"/>
      <c r="AI20" s="261"/>
      <c r="AJ20" s="252">
        <f>W20*AD20</f>
        <v>0</v>
      </c>
      <c r="AK20" s="253"/>
      <c r="AL20" s="253"/>
      <c r="AM20" s="253"/>
      <c r="AN20" s="253"/>
      <c r="AO20" s="253"/>
      <c r="AP20" s="253"/>
      <c r="AQ20" s="254"/>
      <c r="AR20" s="273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5"/>
    </row>
    <row r="21" spans="1:57" ht="24" customHeight="1">
      <c r="A21" s="202"/>
      <c r="B21" s="30" t="s">
        <v>22</v>
      </c>
      <c r="C21" s="203"/>
      <c r="D21" s="249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1"/>
      <c r="W21" s="268"/>
      <c r="X21" s="269"/>
      <c r="Y21" s="269"/>
      <c r="Z21" s="269"/>
      <c r="AA21" s="270"/>
      <c r="AB21" s="255"/>
      <c r="AC21" s="256"/>
      <c r="AD21" s="259"/>
      <c r="AE21" s="260"/>
      <c r="AF21" s="260"/>
      <c r="AG21" s="260"/>
      <c r="AH21" s="260"/>
      <c r="AI21" s="261"/>
      <c r="AJ21" s="252">
        <f>W21*AD21</f>
        <v>0</v>
      </c>
      <c r="AK21" s="253"/>
      <c r="AL21" s="253"/>
      <c r="AM21" s="253"/>
      <c r="AN21" s="253"/>
      <c r="AO21" s="253"/>
      <c r="AP21" s="253"/>
      <c r="AQ21" s="254"/>
      <c r="AR21" s="273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5"/>
    </row>
    <row r="22" spans="1:57" ht="24" customHeight="1">
      <c r="A22" s="202"/>
      <c r="B22" s="30" t="s">
        <v>22</v>
      </c>
      <c r="C22" s="203"/>
      <c r="D22" s="249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1"/>
      <c r="W22" s="268"/>
      <c r="X22" s="269"/>
      <c r="Y22" s="269"/>
      <c r="Z22" s="269"/>
      <c r="AA22" s="270"/>
      <c r="AB22" s="255"/>
      <c r="AC22" s="256"/>
      <c r="AD22" s="259"/>
      <c r="AE22" s="260"/>
      <c r="AF22" s="260"/>
      <c r="AG22" s="260"/>
      <c r="AH22" s="260"/>
      <c r="AI22" s="261"/>
      <c r="AJ22" s="252">
        <f t="shared" ref="AJ22:AJ24" si="0">W22*AD22</f>
        <v>0</v>
      </c>
      <c r="AK22" s="253"/>
      <c r="AL22" s="253"/>
      <c r="AM22" s="253"/>
      <c r="AN22" s="253"/>
      <c r="AO22" s="253"/>
      <c r="AP22" s="253"/>
      <c r="AQ22" s="254"/>
      <c r="AR22" s="273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5"/>
    </row>
    <row r="23" spans="1:57" ht="24" customHeight="1">
      <c r="A23" s="202"/>
      <c r="B23" s="30" t="s">
        <v>22</v>
      </c>
      <c r="C23" s="203"/>
      <c r="D23" s="249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1"/>
      <c r="W23" s="268"/>
      <c r="X23" s="269"/>
      <c r="Y23" s="269"/>
      <c r="Z23" s="269"/>
      <c r="AA23" s="270"/>
      <c r="AB23" s="255"/>
      <c r="AC23" s="256"/>
      <c r="AD23" s="259"/>
      <c r="AE23" s="260"/>
      <c r="AF23" s="260"/>
      <c r="AG23" s="260"/>
      <c r="AH23" s="260"/>
      <c r="AI23" s="261"/>
      <c r="AJ23" s="252">
        <f t="shared" si="0"/>
        <v>0</v>
      </c>
      <c r="AK23" s="253"/>
      <c r="AL23" s="253"/>
      <c r="AM23" s="253"/>
      <c r="AN23" s="253"/>
      <c r="AO23" s="253"/>
      <c r="AP23" s="253"/>
      <c r="AQ23" s="254"/>
      <c r="AR23" s="273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5"/>
    </row>
    <row r="24" spans="1:57" ht="24" customHeight="1">
      <c r="A24" s="202"/>
      <c r="B24" s="30" t="s">
        <v>22</v>
      </c>
      <c r="C24" s="203"/>
      <c r="D24" s="249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1"/>
      <c r="W24" s="268"/>
      <c r="X24" s="269"/>
      <c r="Y24" s="269"/>
      <c r="Z24" s="269"/>
      <c r="AA24" s="270"/>
      <c r="AB24" s="257"/>
      <c r="AC24" s="258"/>
      <c r="AD24" s="259"/>
      <c r="AE24" s="260"/>
      <c r="AF24" s="260"/>
      <c r="AG24" s="260"/>
      <c r="AH24" s="260"/>
      <c r="AI24" s="261"/>
      <c r="AJ24" s="252">
        <f t="shared" si="0"/>
        <v>0</v>
      </c>
      <c r="AK24" s="253"/>
      <c r="AL24" s="253"/>
      <c r="AM24" s="253"/>
      <c r="AN24" s="253"/>
      <c r="AO24" s="253"/>
      <c r="AP24" s="253"/>
      <c r="AQ24" s="254"/>
      <c r="AR24" s="273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5"/>
    </row>
    <row r="25" spans="1:57" ht="24" customHeight="1">
      <c r="A25" s="362" t="s">
        <v>63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4"/>
      <c r="W25" s="445"/>
      <c r="X25" s="446"/>
      <c r="Y25" s="446"/>
      <c r="Z25" s="446"/>
      <c r="AA25" s="447"/>
      <c r="AB25" s="379"/>
      <c r="AC25" s="380"/>
      <c r="AD25" s="252"/>
      <c r="AE25" s="253"/>
      <c r="AF25" s="253"/>
      <c r="AG25" s="253"/>
      <c r="AH25" s="253"/>
      <c r="AI25" s="429"/>
      <c r="AJ25" s="252">
        <f>SUM(AJ19:AQ24)</f>
        <v>0</v>
      </c>
      <c r="AK25" s="253"/>
      <c r="AL25" s="253"/>
      <c r="AM25" s="253"/>
      <c r="AN25" s="253"/>
      <c r="AO25" s="253"/>
      <c r="AP25" s="253"/>
      <c r="AQ25" s="254"/>
      <c r="AR25" s="419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1"/>
    </row>
    <row r="26" spans="1:57" ht="24" customHeight="1">
      <c r="A26" s="442" t="s">
        <v>39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4"/>
      <c r="W26" s="365">
        <v>8</v>
      </c>
      <c r="X26" s="366"/>
      <c r="Y26" s="366"/>
      <c r="Z26" s="366"/>
      <c r="AA26" s="367"/>
      <c r="AB26" s="415" t="s">
        <v>38</v>
      </c>
      <c r="AC26" s="416"/>
      <c r="AD26" s="409"/>
      <c r="AE26" s="410"/>
      <c r="AF26" s="410"/>
      <c r="AG26" s="410"/>
      <c r="AH26" s="410"/>
      <c r="AI26" s="411"/>
      <c r="AJ26" s="368">
        <f>AJ25*0.08</f>
        <v>0</v>
      </c>
      <c r="AK26" s="369"/>
      <c r="AL26" s="369"/>
      <c r="AM26" s="369"/>
      <c r="AN26" s="369"/>
      <c r="AO26" s="369"/>
      <c r="AP26" s="369"/>
      <c r="AQ26" s="370"/>
      <c r="AR26" s="371"/>
      <c r="AS26" s="372"/>
      <c r="AT26" s="372"/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3"/>
    </row>
    <row r="27" spans="1:57" ht="24" customHeight="1" thickBot="1">
      <c r="A27" s="436" t="s">
        <v>32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8"/>
      <c r="W27" s="433"/>
      <c r="X27" s="434"/>
      <c r="Y27" s="434"/>
      <c r="Z27" s="434"/>
      <c r="AA27" s="136"/>
      <c r="AB27" s="137"/>
      <c r="AC27" s="136"/>
      <c r="AD27" s="405"/>
      <c r="AE27" s="406"/>
      <c r="AF27" s="406"/>
      <c r="AG27" s="406"/>
      <c r="AH27" s="406"/>
      <c r="AI27" s="407"/>
      <c r="AJ27" s="426">
        <f>AJ25+AJ26</f>
        <v>0</v>
      </c>
      <c r="AK27" s="427"/>
      <c r="AL27" s="427"/>
      <c r="AM27" s="427"/>
      <c r="AN27" s="427"/>
      <c r="AO27" s="427"/>
      <c r="AP27" s="427"/>
      <c r="AQ27" s="428"/>
      <c r="AR27" s="134"/>
      <c r="AS27" s="374"/>
      <c r="AT27" s="374"/>
      <c r="AU27" s="374"/>
      <c r="AV27" s="374"/>
      <c r="AW27" s="374"/>
      <c r="AX27" s="374"/>
      <c r="AY27" s="388"/>
      <c r="AZ27" s="388"/>
      <c r="BA27" s="388"/>
      <c r="BB27" s="388"/>
      <c r="BC27" s="388"/>
      <c r="BD27" s="388"/>
      <c r="BE27" s="133"/>
    </row>
    <row r="28" spans="1:57" ht="15" customHeight="1">
      <c r="A28" s="435" t="s">
        <v>30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AJ28" s="276"/>
      <c r="AK28" s="277"/>
      <c r="AL28" s="277"/>
      <c r="AM28" s="277"/>
      <c r="AN28" s="277"/>
      <c r="AO28" s="277"/>
      <c r="AP28" s="277"/>
      <c r="AQ28" s="277"/>
    </row>
    <row r="29" spans="1:57" ht="12" customHeight="1">
      <c r="A29" s="439" t="s">
        <v>72</v>
      </c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1"/>
      <c r="M29" s="430" t="s">
        <v>77</v>
      </c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2"/>
      <c r="AE29" s="307" t="s">
        <v>25</v>
      </c>
      <c r="AF29" s="307"/>
      <c r="AG29" s="307"/>
      <c r="AH29" s="307"/>
      <c r="AI29" s="307"/>
      <c r="AJ29" s="307"/>
      <c r="AK29" s="307"/>
      <c r="AL29" s="307"/>
      <c r="AM29" s="307"/>
      <c r="AN29" s="308"/>
      <c r="AO29" s="375"/>
      <c r="AP29" s="376"/>
      <c r="AQ29" s="376"/>
      <c r="AR29" s="88"/>
      <c r="AS29" s="88"/>
      <c r="AT29" s="88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90"/>
    </row>
    <row r="30" spans="1:57" ht="12" customHeight="1">
      <c r="A30" s="340" t="s">
        <v>26</v>
      </c>
      <c r="B30" s="304"/>
      <c r="C30" s="304"/>
      <c r="D30" s="303"/>
      <c r="E30" s="304"/>
      <c r="F30" s="305"/>
      <c r="G30" s="303" t="s">
        <v>27</v>
      </c>
      <c r="H30" s="304"/>
      <c r="I30" s="305"/>
      <c r="J30" s="304" t="s">
        <v>28</v>
      </c>
      <c r="K30" s="304"/>
      <c r="L30" s="306"/>
      <c r="M30" s="340" t="s">
        <v>34</v>
      </c>
      <c r="N30" s="304"/>
      <c r="O30" s="305"/>
      <c r="P30" s="304"/>
      <c r="Q30" s="304"/>
      <c r="R30" s="304"/>
      <c r="S30" s="303" t="s">
        <v>26</v>
      </c>
      <c r="T30" s="304"/>
      <c r="U30" s="305"/>
      <c r="V30" s="299" t="s">
        <v>17</v>
      </c>
      <c r="W30" s="300"/>
      <c r="X30" s="301"/>
      <c r="Y30" s="299" t="s">
        <v>29</v>
      </c>
      <c r="Z30" s="300"/>
      <c r="AA30" s="301"/>
      <c r="AB30" s="304" t="s">
        <v>28</v>
      </c>
      <c r="AC30" s="304"/>
      <c r="AD30" s="306"/>
      <c r="AE30" s="309"/>
      <c r="AF30" s="309"/>
      <c r="AG30" s="309"/>
      <c r="AH30" s="309"/>
      <c r="AI30" s="309"/>
      <c r="AJ30" s="309"/>
      <c r="AK30" s="309"/>
      <c r="AL30" s="309"/>
      <c r="AM30" s="309"/>
      <c r="AN30" s="310"/>
      <c r="AO30" s="377"/>
      <c r="AP30" s="378"/>
      <c r="AQ30" s="378"/>
      <c r="AR30" s="86"/>
      <c r="AS30" s="86"/>
      <c r="AT30" s="86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91"/>
    </row>
    <row r="31" spans="1:57" ht="12" customHeight="1">
      <c r="A31" s="425"/>
      <c r="B31" s="283"/>
      <c r="C31" s="284"/>
      <c r="D31" s="282"/>
      <c r="E31" s="283"/>
      <c r="F31" s="284"/>
      <c r="G31" s="282"/>
      <c r="H31" s="283"/>
      <c r="I31" s="284"/>
      <c r="J31" s="282"/>
      <c r="K31" s="283"/>
      <c r="L31" s="291"/>
      <c r="M31" s="294"/>
      <c r="N31" s="283"/>
      <c r="O31" s="284"/>
      <c r="P31" s="282"/>
      <c r="Q31" s="283"/>
      <c r="R31" s="284"/>
      <c r="S31" s="282"/>
      <c r="T31" s="283"/>
      <c r="U31" s="284"/>
      <c r="V31" s="282"/>
      <c r="W31" s="283"/>
      <c r="X31" s="284"/>
      <c r="Y31" s="282"/>
      <c r="Z31" s="283"/>
      <c r="AA31" s="284"/>
      <c r="AB31" s="282"/>
      <c r="AC31" s="283"/>
      <c r="AD31" s="291"/>
      <c r="AE31" s="313"/>
      <c r="AF31" s="283"/>
      <c r="AG31" s="283"/>
      <c r="AH31" s="283"/>
      <c r="AI31" s="283"/>
      <c r="AJ31" s="283"/>
      <c r="AK31" s="283"/>
      <c r="AL31" s="283"/>
      <c r="AM31" s="283"/>
      <c r="AN31" s="291"/>
      <c r="AO31" s="92"/>
      <c r="AP31" s="17"/>
      <c r="AQ31" s="17"/>
      <c r="AR31" s="17"/>
      <c r="AS31" s="17"/>
      <c r="AT31" s="17"/>
      <c r="AU31" s="17"/>
      <c r="AV31" s="87"/>
      <c r="AW31" s="87"/>
      <c r="AX31" s="87"/>
      <c r="AY31" s="87"/>
      <c r="AZ31" s="87"/>
      <c r="BA31" s="87"/>
      <c r="BB31" s="87"/>
      <c r="BC31" s="87"/>
      <c r="BD31" s="87"/>
      <c r="BE31" s="91"/>
    </row>
    <row r="32" spans="1:57" ht="12" customHeight="1">
      <c r="A32" s="295"/>
      <c r="B32" s="286"/>
      <c r="C32" s="287"/>
      <c r="D32" s="285"/>
      <c r="E32" s="286"/>
      <c r="F32" s="287"/>
      <c r="G32" s="285"/>
      <c r="H32" s="286"/>
      <c r="I32" s="287"/>
      <c r="J32" s="285"/>
      <c r="K32" s="286"/>
      <c r="L32" s="292"/>
      <c r="M32" s="295"/>
      <c r="N32" s="286"/>
      <c r="O32" s="287"/>
      <c r="P32" s="285"/>
      <c r="Q32" s="286"/>
      <c r="R32" s="287"/>
      <c r="S32" s="285"/>
      <c r="T32" s="286"/>
      <c r="U32" s="287"/>
      <c r="V32" s="285"/>
      <c r="W32" s="286"/>
      <c r="X32" s="287"/>
      <c r="Y32" s="285"/>
      <c r="Z32" s="286"/>
      <c r="AA32" s="287"/>
      <c r="AB32" s="285"/>
      <c r="AC32" s="286"/>
      <c r="AD32" s="292"/>
      <c r="AE32" s="295"/>
      <c r="AF32" s="286"/>
      <c r="AG32" s="286"/>
      <c r="AH32" s="286"/>
      <c r="AI32" s="286"/>
      <c r="AJ32" s="286"/>
      <c r="AK32" s="286"/>
      <c r="AL32" s="286"/>
      <c r="AM32" s="286"/>
      <c r="AN32" s="292"/>
      <c r="AO32" s="92"/>
      <c r="AP32" s="17"/>
      <c r="AQ32" s="17"/>
      <c r="AR32" s="17"/>
      <c r="AS32" s="17"/>
      <c r="AT32" s="17"/>
      <c r="AU32" s="17"/>
      <c r="AV32" s="87"/>
      <c r="AW32" s="87"/>
      <c r="AX32" s="87"/>
      <c r="AY32" s="87"/>
      <c r="AZ32" s="87"/>
      <c r="BA32" s="87"/>
      <c r="BB32" s="87"/>
      <c r="BC32" s="87"/>
      <c r="BD32" s="87"/>
      <c r="BE32" s="93"/>
    </row>
    <row r="33" spans="1:57" ht="12" customHeight="1">
      <c r="A33" s="295"/>
      <c r="B33" s="286"/>
      <c r="C33" s="287"/>
      <c r="D33" s="285"/>
      <c r="E33" s="286"/>
      <c r="F33" s="287"/>
      <c r="G33" s="285"/>
      <c r="H33" s="286"/>
      <c r="I33" s="287"/>
      <c r="J33" s="285"/>
      <c r="K33" s="286"/>
      <c r="L33" s="292"/>
      <c r="M33" s="295"/>
      <c r="N33" s="286"/>
      <c r="O33" s="287"/>
      <c r="P33" s="285"/>
      <c r="Q33" s="286"/>
      <c r="R33" s="287"/>
      <c r="S33" s="285"/>
      <c r="T33" s="286"/>
      <c r="U33" s="287"/>
      <c r="V33" s="285"/>
      <c r="W33" s="286"/>
      <c r="X33" s="287"/>
      <c r="Y33" s="285"/>
      <c r="Z33" s="286"/>
      <c r="AA33" s="287"/>
      <c r="AB33" s="285"/>
      <c r="AC33" s="286"/>
      <c r="AD33" s="292"/>
      <c r="AE33" s="295"/>
      <c r="AF33" s="286"/>
      <c r="AG33" s="286"/>
      <c r="AH33" s="286"/>
      <c r="AI33" s="286"/>
      <c r="AJ33" s="286"/>
      <c r="AK33" s="286"/>
      <c r="AL33" s="286"/>
      <c r="AM33" s="286"/>
      <c r="AN33" s="292"/>
      <c r="AO33" s="9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91"/>
    </row>
    <row r="34" spans="1:57" ht="12" customHeight="1">
      <c r="A34" s="296"/>
      <c r="B34" s="289"/>
      <c r="C34" s="290"/>
      <c r="D34" s="288"/>
      <c r="E34" s="289"/>
      <c r="F34" s="290"/>
      <c r="G34" s="288"/>
      <c r="H34" s="289"/>
      <c r="I34" s="290"/>
      <c r="J34" s="288"/>
      <c r="K34" s="289"/>
      <c r="L34" s="293"/>
      <c r="M34" s="296"/>
      <c r="N34" s="289"/>
      <c r="O34" s="290"/>
      <c r="P34" s="288"/>
      <c r="Q34" s="289"/>
      <c r="R34" s="290"/>
      <c r="S34" s="288"/>
      <c r="T34" s="289"/>
      <c r="U34" s="290"/>
      <c r="V34" s="288"/>
      <c r="W34" s="289"/>
      <c r="X34" s="290"/>
      <c r="Y34" s="288"/>
      <c r="Z34" s="289"/>
      <c r="AA34" s="290"/>
      <c r="AB34" s="288"/>
      <c r="AC34" s="289"/>
      <c r="AD34" s="293"/>
      <c r="AE34" s="296"/>
      <c r="AF34" s="289"/>
      <c r="AG34" s="289"/>
      <c r="AH34" s="289"/>
      <c r="AI34" s="289"/>
      <c r="AJ34" s="289"/>
      <c r="AK34" s="289"/>
      <c r="AL34" s="289"/>
      <c r="AM34" s="289"/>
      <c r="AN34" s="293"/>
      <c r="AO34" s="94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6"/>
    </row>
    <row r="35" spans="1:57" ht="18" customHeight="1">
      <c r="W35" s="32"/>
      <c r="X35" s="32"/>
      <c r="Y35" s="32"/>
      <c r="Z35" s="32"/>
      <c r="AB35" s="32"/>
      <c r="AC35" s="33"/>
      <c r="AD35" s="3"/>
      <c r="AE35" s="3"/>
      <c r="AR35" s="4"/>
      <c r="AS35" s="75"/>
      <c r="AU35" s="221"/>
      <c r="AV35" s="222"/>
      <c r="AW35" s="222"/>
      <c r="AX35" s="199" t="s">
        <v>3</v>
      </c>
      <c r="AY35" s="221"/>
      <c r="AZ35" s="222"/>
      <c r="BA35" s="199" t="s">
        <v>55</v>
      </c>
      <c r="BB35" s="221"/>
      <c r="BC35" s="222"/>
      <c r="BD35" s="199" t="s">
        <v>56</v>
      </c>
      <c r="BE35" s="199"/>
    </row>
    <row r="36" spans="1:57" ht="18" customHeight="1" thickBot="1">
      <c r="A36" s="34"/>
      <c r="B36" s="34"/>
      <c r="C36" s="34"/>
      <c r="D36" s="34"/>
      <c r="E36" s="348" t="s">
        <v>31</v>
      </c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"/>
      <c r="Z36" s="3"/>
      <c r="AA36" s="32"/>
      <c r="AB36" s="32"/>
      <c r="AC36" s="3"/>
      <c r="AD36" s="3"/>
      <c r="AE36" s="3"/>
      <c r="AR36" s="8"/>
      <c r="AS36" s="9"/>
      <c r="AT36" s="10"/>
      <c r="AW36" s="9"/>
      <c r="AX36" s="10"/>
      <c r="AY36" s="10"/>
    </row>
    <row r="37" spans="1:57" ht="18" customHeight="1" thickTop="1" thickBot="1">
      <c r="A37" s="34"/>
      <c r="B37" s="34"/>
      <c r="C37" s="34"/>
      <c r="D37" s="34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"/>
      <c r="Z37" s="3"/>
      <c r="AG37" s="13"/>
      <c r="AH37" s="200" t="s">
        <v>53</v>
      </c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71">
        <f>AT5</f>
        <v>0</v>
      </c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14"/>
    </row>
    <row r="38" spans="1:57" ht="18" customHeight="1" thickTop="1">
      <c r="A38" s="243" t="s">
        <v>52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3"/>
      <c r="U38" s="3"/>
      <c r="V38" s="3"/>
      <c r="W38" s="3"/>
      <c r="X38" s="3"/>
      <c r="Y38" s="3"/>
      <c r="Z38" s="3"/>
      <c r="AG38" s="16"/>
      <c r="AH38" s="66" t="s">
        <v>20</v>
      </c>
      <c r="AI38" s="323">
        <f>AI6</f>
        <v>0</v>
      </c>
      <c r="AJ38" s="323"/>
      <c r="AK38" s="323"/>
      <c r="AL38" s="323"/>
      <c r="AR38" s="17"/>
      <c r="AS38" s="18"/>
      <c r="AT38" s="19"/>
      <c r="AU38" s="17"/>
      <c r="AV38" s="17"/>
      <c r="AW38" s="18"/>
      <c r="AX38" s="20"/>
      <c r="AY38" s="20"/>
      <c r="AZ38" s="17"/>
      <c r="BA38" s="17"/>
      <c r="BB38" s="17"/>
      <c r="BC38" s="17"/>
      <c r="BD38" s="17"/>
      <c r="BE38" s="21"/>
    </row>
    <row r="39" spans="1:57" ht="18" customHeight="1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U39" s="311"/>
      <c r="V39" s="311"/>
      <c r="W39" s="311"/>
      <c r="X39" s="311"/>
      <c r="Y39" s="311"/>
      <c r="Z39" s="311"/>
      <c r="AA39" s="311"/>
      <c r="AB39" s="311"/>
      <c r="AC39" s="311"/>
      <c r="AG39" s="16"/>
      <c r="AH39" s="302" t="s">
        <v>14</v>
      </c>
      <c r="AI39" s="302"/>
      <c r="AJ39" s="302"/>
      <c r="AK39" s="66"/>
      <c r="AL39" s="272">
        <f>AL7</f>
        <v>0</v>
      </c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17"/>
      <c r="BC39" s="17"/>
      <c r="BD39" s="17"/>
      <c r="BE39" s="21"/>
    </row>
    <row r="40" spans="1:57" ht="18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11"/>
      <c r="U40" s="311"/>
      <c r="V40" s="311"/>
      <c r="W40" s="311"/>
      <c r="X40" s="311"/>
      <c r="Y40" s="311"/>
      <c r="Z40" s="311"/>
      <c r="AA40" s="311"/>
      <c r="AB40" s="311"/>
      <c r="AC40" s="311"/>
      <c r="AG40" s="16"/>
      <c r="AH40" s="128"/>
      <c r="AI40" s="128"/>
      <c r="AJ40" s="128"/>
      <c r="AK40" s="66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E40" s="22"/>
    </row>
    <row r="41" spans="1:57" ht="18" customHeight="1">
      <c r="A41" s="116"/>
      <c r="C41" s="149"/>
      <c r="D41" s="149"/>
      <c r="E41" s="149"/>
      <c r="F41" s="149"/>
      <c r="G41" s="339"/>
      <c r="H41" s="339"/>
      <c r="I41" s="339"/>
      <c r="J41" s="339"/>
      <c r="K41" s="148"/>
      <c r="L41" s="148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4"/>
      <c r="AB41" s="114"/>
      <c r="AC41" s="11"/>
      <c r="AE41" s="12"/>
      <c r="AF41" s="23"/>
      <c r="AG41" s="16"/>
      <c r="AH41" s="387" t="s">
        <v>15</v>
      </c>
      <c r="AI41" s="387"/>
      <c r="AJ41" s="387"/>
      <c r="AK41" s="66"/>
      <c r="AL41" s="358">
        <f>AL9</f>
        <v>0</v>
      </c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C41" s="66" t="s">
        <v>33</v>
      </c>
      <c r="BE41" s="22"/>
    </row>
    <row r="42" spans="1:57" ht="18" customHeight="1">
      <c r="A42" s="116"/>
      <c r="C42" s="149"/>
      <c r="D42" s="149"/>
      <c r="E42" s="149"/>
      <c r="F42" s="149"/>
      <c r="G42" s="148"/>
      <c r="H42" s="148"/>
      <c r="I42" s="148"/>
      <c r="J42" s="148"/>
      <c r="K42" s="148"/>
      <c r="L42" s="148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4"/>
      <c r="AB42" s="114"/>
      <c r="AC42" s="11"/>
      <c r="AE42" s="12"/>
      <c r="AF42" s="23"/>
      <c r="AG42" s="16"/>
      <c r="AH42" s="128"/>
      <c r="AI42" s="128"/>
      <c r="AJ42" s="128"/>
      <c r="AK42" s="66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C42" s="66"/>
      <c r="BE42" s="22"/>
    </row>
    <row r="43" spans="1:57" ht="21.75" customHeight="1" thickBot="1">
      <c r="A43" s="424" t="s">
        <v>12</v>
      </c>
      <c r="B43" s="424"/>
      <c r="C43" s="424"/>
      <c r="D43" s="424"/>
      <c r="E43" s="403">
        <f>E16</f>
        <v>0</v>
      </c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G43" s="24"/>
      <c r="AH43" s="325" t="s">
        <v>36</v>
      </c>
      <c r="AI43" s="325"/>
      <c r="AJ43" s="325"/>
      <c r="AK43" s="129"/>
      <c r="AL43" s="312">
        <f>AL11</f>
        <v>0</v>
      </c>
      <c r="AM43" s="312"/>
      <c r="AN43" s="312"/>
      <c r="AO43" s="312"/>
      <c r="AP43" s="312"/>
      <c r="AQ43" s="312"/>
      <c r="AR43" s="312"/>
      <c r="AS43" s="312"/>
      <c r="AT43" s="324" t="s">
        <v>35</v>
      </c>
      <c r="AU43" s="325"/>
      <c r="AV43" s="325"/>
      <c r="AW43" s="312">
        <f>AW11</f>
        <v>0</v>
      </c>
      <c r="AX43" s="312"/>
      <c r="AY43" s="312"/>
      <c r="AZ43" s="312"/>
      <c r="BA43" s="312"/>
      <c r="BB43" s="312"/>
      <c r="BC43" s="312"/>
      <c r="BD43" s="312"/>
      <c r="BE43" s="26"/>
    </row>
    <row r="44" spans="1:57" ht="5.25" customHeight="1" thickTop="1" thickBot="1">
      <c r="AS44" s="29"/>
    </row>
    <row r="45" spans="1:57" ht="24" customHeight="1">
      <c r="A45" s="320" t="s">
        <v>9</v>
      </c>
      <c r="B45" s="321"/>
      <c r="C45" s="321"/>
      <c r="D45" s="422" t="s">
        <v>7</v>
      </c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423"/>
      <c r="W45" s="326" t="s">
        <v>1</v>
      </c>
      <c r="X45" s="321"/>
      <c r="Y45" s="321"/>
      <c r="Z45" s="321"/>
      <c r="AA45" s="322"/>
      <c r="AB45" s="422" t="s">
        <v>0</v>
      </c>
      <c r="AC45" s="322"/>
      <c r="AD45" s="422" t="s">
        <v>2</v>
      </c>
      <c r="AE45" s="321"/>
      <c r="AF45" s="321"/>
      <c r="AG45" s="321"/>
      <c r="AH45" s="321"/>
      <c r="AI45" s="322"/>
      <c r="AJ45" s="422" t="s">
        <v>21</v>
      </c>
      <c r="AK45" s="321"/>
      <c r="AL45" s="321"/>
      <c r="AM45" s="321"/>
      <c r="AN45" s="321"/>
      <c r="AO45" s="321"/>
      <c r="AP45" s="321"/>
      <c r="AQ45" s="423"/>
      <c r="AR45" s="326" t="s">
        <v>16</v>
      </c>
      <c r="AS45" s="321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7"/>
    </row>
    <row r="46" spans="1:57" ht="24" customHeight="1">
      <c r="A46" s="202"/>
      <c r="B46" s="30" t="s">
        <v>22</v>
      </c>
      <c r="C46" s="203"/>
      <c r="D46" s="344"/>
      <c r="E46" s="345"/>
      <c r="F46" s="345"/>
      <c r="G46" s="345"/>
      <c r="H46" s="345"/>
      <c r="I46" s="345"/>
      <c r="J46" s="345"/>
      <c r="K46" s="345"/>
      <c r="L46" s="345"/>
      <c r="M46" s="345"/>
      <c r="N46" s="346"/>
      <c r="O46" s="346"/>
      <c r="P46" s="346"/>
      <c r="Q46" s="346"/>
      <c r="R46" s="346"/>
      <c r="S46" s="346"/>
      <c r="T46" s="346"/>
      <c r="U46" s="346"/>
      <c r="V46" s="347"/>
      <c r="W46" s="341"/>
      <c r="X46" s="342"/>
      <c r="Y46" s="342"/>
      <c r="Z46" s="342"/>
      <c r="AA46" s="343"/>
      <c r="AB46" s="328"/>
      <c r="AC46" s="329"/>
      <c r="AD46" s="259"/>
      <c r="AE46" s="260"/>
      <c r="AF46" s="260"/>
      <c r="AG46" s="260"/>
      <c r="AH46" s="260"/>
      <c r="AI46" s="261"/>
      <c r="AJ46" s="252">
        <f>W46*AD46</f>
        <v>0</v>
      </c>
      <c r="AK46" s="253"/>
      <c r="AL46" s="253"/>
      <c r="AM46" s="253"/>
      <c r="AN46" s="253"/>
      <c r="AO46" s="253"/>
      <c r="AP46" s="253"/>
      <c r="AQ46" s="254"/>
      <c r="AR46" s="359"/>
      <c r="AS46" s="360"/>
      <c r="AT46" s="360"/>
      <c r="AU46" s="360"/>
      <c r="AV46" s="360"/>
      <c r="AW46" s="360"/>
      <c r="AX46" s="360"/>
      <c r="AY46" s="360"/>
      <c r="AZ46" s="360"/>
      <c r="BA46" s="360"/>
      <c r="BB46" s="360"/>
      <c r="BC46" s="360"/>
      <c r="BD46" s="360"/>
      <c r="BE46" s="361"/>
    </row>
    <row r="47" spans="1:57" ht="24" customHeight="1">
      <c r="A47" s="202"/>
      <c r="B47" s="30" t="s">
        <v>22</v>
      </c>
      <c r="C47" s="203"/>
      <c r="D47" s="278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80"/>
      <c r="W47" s="268"/>
      <c r="X47" s="269"/>
      <c r="Y47" s="269"/>
      <c r="Z47" s="269"/>
      <c r="AA47" s="281"/>
      <c r="AB47" s="257"/>
      <c r="AC47" s="258"/>
      <c r="AD47" s="259"/>
      <c r="AE47" s="260"/>
      <c r="AF47" s="260"/>
      <c r="AG47" s="260"/>
      <c r="AH47" s="260"/>
      <c r="AI47" s="261"/>
      <c r="AJ47" s="252">
        <f t="shared" ref="AJ47:AJ60" si="1">W47*AD47</f>
        <v>0</v>
      </c>
      <c r="AK47" s="253"/>
      <c r="AL47" s="253"/>
      <c r="AM47" s="253"/>
      <c r="AN47" s="253"/>
      <c r="AO47" s="253"/>
      <c r="AP47" s="253"/>
      <c r="AQ47" s="254"/>
      <c r="AR47" s="273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5"/>
    </row>
    <row r="48" spans="1:57" ht="24" customHeight="1">
      <c r="A48" s="202"/>
      <c r="B48" s="30" t="s">
        <v>22</v>
      </c>
      <c r="C48" s="203"/>
      <c r="D48" s="278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80"/>
      <c r="W48" s="268"/>
      <c r="X48" s="269"/>
      <c r="Y48" s="269"/>
      <c r="Z48" s="269"/>
      <c r="AA48" s="281"/>
      <c r="AB48" s="257"/>
      <c r="AC48" s="258"/>
      <c r="AD48" s="259"/>
      <c r="AE48" s="260"/>
      <c r="AF48" s="260"/>
      <c r="AG48" s="260"/>
      <c r="AH48" s="260"/>
      <c r="AI48" s="261"/>
      <c r="AJ48" s="252">
        <f t="shared" si="1"/>
        <v>0</v>
      </c>
      <c r="AK48" s="253"/>
      <c r="AL48" s="253"/>
      <c r="AM48" s="253"/>
      <c r="AN48" s="253"/>
      <c r="AO48" s="253"/>
      <c r="AP48" s="253"/>
      <c r="AQ48" s="254"/>
      <c r="AR48" s="273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5"/>
    </row>
    <row r="49" spans="1:57" ht="24" customHeight="1">
      <c r="A49" s="202"/>
      <c r="B49" s="30" t="s">
        <v>22</v>
      </c>
      <c r="C49" s="203"/>
      <c r="D49" s="278"/>
      <c r="E49" s="279"/>
      <c r="F49" s="279"/>
      <c r="G49" s="279"/>
      <c r="H49" s="279"/>
      <c r="I49" s="279"/>
      <c r="J49" s="279"/>
      <c r="K49" s="279"/>
      <c r="L49" s="279"/>
      <c r="M49" s="279"/>
      <c r="N49" s="297"/>
      <c r="O49" s="297"/>
      <c r="P49" s="297"/>
      <c r="Q49" s="297"/>
      <c r="R49" s="297"/>
      <c r="S49" s="297"/>
      <c r="T49" s="297"/>
      <c r="U49" s="297"/>
      <c r="V49" s="298"/>
      <c r="W49" s="268"/>
      <c r="X49" s="269"/>
      <c r="Y49" s="269"/>
      <c r="Z49" s="269"/>
      <c r="AA49" s="281"/>
      <c r="AB49" s="257"/>
      <c r="AC49" s="258"/>
      <c r="AD49" s="259"/>
      <c r="AE49" s="260"/>
      <c r="AF49" s="260"/>
      <c r="AG49" s="260"/>
      <c r="AH49" s="260"/>
      <c r="AI49" s="261"/>
      <c r="AJ49" s="252">
        <f t="shared" si="1"/>
        <v>0</v>
      </c>
      <c r="AK49" s="253"/>
      <c r="AL49" s="253"/>
      <c r="AM49" s="253"/>
      <c r="AN49" s="253"/>
      <c r="AO49" s="253"/>
      <c r="AP49" s="253"/>
      <c r="AQ49" s="254"/>
      <c r="AR49" s="273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5"/>
    </row>
    <row r="50" spans="1:57" ht="24" customHeight="1">
      <c r="A50" s="202"/>
      <c r="B50" s="30" t="s">
        <v>22</v>
      </c>
      <c r="C50" s="203"/>
      <c r="D50" s="278"/>
      <c r="E50" s="279"/>
      <c r="F50" s="279"/>
      <c r="G50" s="279"/>
      <c r="H50" s="279"/>
      <c r="I50" s="279"/>
      <c r="J50" s="279"/>
      <c r="K50" s="279"/>
      <c r="L50" s="279"/>
      <c r="M50" s="279"/>
      <c r="N50" s="297"/>
      <c r="O50" s="297"/>
      <c r="P50" s="297"/>
      <c r="Q50" s="297"/>
      <c r="R50" s="297"/>
      <c r="S50" s="297"/>
      <c r="T50" s="297"/>
      <c r="U50" s="297"/>
      <c r="V50" s="298"/>
      <c r="W50" s="268"/>
      <c r="X50" s="269"/>
      <c r="Y50" s="269"/>
      <c r="Z50" s="269"/>
      <c r="AA50" s="281"/>
      <c r="AB50" s="257"/>
      <c r="AC50" s="258"/>
      <c r="AD50" s="259"/>
      <c r="AE50" s="260"/>
      <c r="AF50" s="260"/>
      <c r="AG50" s="260"/>
      <c r="AH50" s="260"/>
      <c r="AI50" s="261"/>
      <c r="AJ50" s="252">
        <f t="shared" si="1"/>
        <v>0</v>
      </c>
      <c r="AK50" s="253"/>
      <c r="AL50" s="253"/>
      <c r="AM50" s="253"/>
      <c r="AN50" s="253"/>
      <c r="AO50" s="253"/>
      <c r="AP50" s="253"/>
      <c r="AQ50" s="254"/>
      <c r="AR50" s="273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5"/>
    </row>
    <row r="51" spans="1:57" ht="24" customHeight="1">
      <c r="A51" s="202"/>
      <c r="B51" s="30" t="s">
        <v>22</v>
      </c>
      <c r="C51" s="203"/>
      <c r="D51" s="278"/>
      <c r="E51" s="279"/>
      <c r="F51" s="279"/>
      <c r="G51" s="279"/>
      <c r="H51" s="279"/>
      <c r="I51" s="279"/>
      <c r="J51" s="279"/>
      <c r="K51" s="279"/>
      <c r="L51" s="279"/>
      <c r="M51" s="279"/>
      <c r="N51" s="297"/>
      <c r="O51" s="297"/>
      <c r="P51" s="297"/>
      <c r="Q51" s="297"/>
      <c r="R51" s="297"/>
      <c r="S51" s="297"/>
      <c r="T51" s="297"/>
      <c r="U51" s="297"/>
      <c r="V51" s="298"/>
      <c r="W51" s="268"/>
      <c r="X51" s="269"/>
      <c r="Y51" s="269"/>
      <c r="Z51" s="269"/>
      <c r="AA51" s="281"/>
      <c r="AB51" s="257"/>
      <c r="AC51" s="258"/>
      <c r="AD51" s="259"/>
      <c r="AE51" s="260"/>
      <c r="AF51" s="260"/>
      <c r="AG51" s="260"/>
      <c r="AH51" s="260"/>
      <c r="AI51" s="261"/>
      <c r="AJ51" s="252">
        <f t="shared" si="1"/>
        <v>0</v>
      </c>
      <c r="AK51" s="253"/>
      <c r="AL51" s="253"/>
      <c r="AM51" s="253"/>
      <c r="AN51" s="253"/>
      <c r="AO51" s="253"/>
      <c r="AP51" s="253"/>
      <c r="AQ51" s="254"/>
      <c r="AR51" s="273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5"/>
    </row>
    <row r="52" spans="1:57" ht="24" customHeight="1">
      <c r="A52" s="202"/>
      <c r="B52" s="30" t="s">
        <v>22</v>
      </c>
      <c r="C52" s="203"/>
      <c r="D52" s="278"/>
      <c r="E52" s="279"/>
      <c r="F52" s="279"/>
      <c r="G52" s="279"/>
      <c r="H52" s="279"/>
      <c r="I52" s="279"/>
      <c r="J52" s="279"/>
      <c r="K52" s="279"/>
      <c r="L52" s="279"/>
      <c r="M52" s="279"/>
      <c r="N52" s="297"/>
      <c r="O52" s="297"/>
      <c r="P52" s="297"/>
      <c r="Q52" s="297"/>
      <c r="R52" s="297"/>
      <c r="S52" s="297"/>
      <c r="T52" s="297"/>
      <c r="U52" s="297"/>
      <c r="V52" s="298"/>
      <c r="W52" s="268"/>
      <c r="X52" s="269"/>
      <c r="Y52" s="269"/>
      <c r="Z52" s="269"/>
      <c r="AA52" s="281"/>
      <c r="AB52" s="257"/>
      <c r="AC52" s="258"/>
      <c r="AD52" s="259"/>
      <c r="AE52" s="260"/>
      <c r="AF52" s="260"/>
      <c r="AG52" s="260"/>
      <c r="AH52" s="260"/>
      <c r="AI52" s="261"/>
      <c r="AJ52" s="252">
        <f t="shared" si="1"/>
        <v>0</v>
      </c>
      <c r="AK52" s="253"/>
      <c r="AL52" s="253"/>
      <c r="AM52" s="253"/>
      <c r="AN52" s="253"/>
      <c r="AO52" s="253"/>
      <c r="AP52" s="253"/>
      <c r="AQ52" s="254"/>
      <c r="AR52" s="273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5"/>
    </row>
    <row r="53" spans="1:57" ht="24" customHeight="1">
      <c r="A53" s="202"/>
      <c r="B53" s="30" t="s">
        <v>22</v>
      </c>
      <c r="C53" s="203"/>
      <c r="D53" s="278"/>
      <c r="E53" s="279"/>
      <c r="F53" s="279"/>
      <c r="G53" s="279"/>
      <c r="H53" s="279"/>
      <c r="I53" s="279"/>
      <c r="J53" s="279"/>
      <c r="K53" s="279"/>
      <c r="L53" s="279"/>
      <c r="M53" s="279"/>
      <c r="N53" s="297"/>
      <c r="O53" s="297"/>
      <c r="P53" s="297"/>
      <c r="Q53" s="297"/>
      <c r="R53" s="297"/>
      <c r="S53" s="297"/>
      <c r="T53" s="297"/>
      <c r="U53" s="297"/>
      <c r="V53" s="298"/>
      <c r="W53" s="268"/>
      <c r="X53" s="269"/>
      <c r="Y53" s="269"/>
      <c r="Z53" s="269"/>
      <c r="AA53" s="281"/>
      <c r="AB53" s="257"/>
      <c r="AC53" s="258"/>
      <c r="AD53" s="259"/>
      <c r="AE53" s="260"/>
      <c r="AF53" s="260"/>
      <c r="AG53" s="260"/>
      <c r="AH53" s="260"/>
      <c r="AI53" s="261"/>
      <c r="AJ53" s="252">
        <f t="shared" si="1"/>
        <v>0</v>
      </c>
      <c r="AK53" s="253"/>
      <c r="AL53" s="253"/>
      <c r="AM53" s="253"/>
      <c r="AN53" s="253"/>
      <c r="AO53" s="253"/>
      <c r="AP53" s="253"/>
      <c r="AQ53" s="254"/>
      <c r="AR53" s="273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5"/>
    </row>
    <row r="54" spans="1:57" ht="24" customHeight="1">
      <c r="A54" s="202"/>
      <c r="B54" s="30" t="s">
        <v>22</v>
      </c>
      <c r="C54" s="203"/>
      <c r="D54" s="278"/>
      <c r="E54" s="279"/>
      <c r="F54" s="279"/>
      <c r="G54" s="279"/>
      <c r="H54" s="279"/>
      <c r="I54" s="279"/>
      <c r="J54" s="279"/>
      <c r="K54" s="279"/>
      <c r="L54" s="279"/>
      <c r="M54" s="279"/>
      <c r="N54" s="297"/>
      <c r="O54" s="297"/>
      <c r="P54" s="297"/>
      <c r="Q54" s="297"/>
      <c r="R54" s="297"/>
      <c r="S54" s="297"/>
      <c r="T54" s="297"/>
      <c r="U54" s="297"/>
      <c r="V54" s="298"/>
      <c r="W54" s="268"/>
      <c r="X54" s="269"/>
      <c r="Y54" s="269"/>
      <c r="Z54" s="269"/>
      <c r="AA54" s="281"/>
      <c r="AB54" s="257"/>
      <c r="AC54" s="258"/>
      <c r="AD54" s="259"/>
      <c r="AE54" s="260"/>
      <c r="AF54" s="260"/>
      <c r="AG54" s="260"/>
      <c r="AH54" s="260"/>
      <c r="AI54" s="261"/>
      <c r="AJ54" s="252">
        <f t="shared" si="1"/>
        <v>0</v>
      </c>
      <c r="AK54" s="253"/>
      <c r="AL54" s="253"/>
      <c r="AM54" s="253"/>
      <c r="AN54" s="253"/>
      <c r="AO54" s="253"/>
      <c r="AP54" s="253"/>
      <c r="AQ54" s="254"/>
      <c r="AR54" s="273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5"/>
    </row>
    <row r="55" spans="1:57" ht="24" customHeight="1">
      <c r="A55" s="202"/>
      <c r="B55" s="30" t="s">
        <v>22</v>
      </c>
      <c r="C55" s="203"/>
      <c r="D55" s="278"/>
      <c r="E55" s="279"/>
      <c r="F55" s="279"/>
      <c r="G55" s="279"/>
      <c r="H55" s="279"/>
      <c r="I55" s="279"/>
      <c r="J55" s="279"/>
      <c r="K55" s="279"/>
      <c r="L55" s="279"/>
      <c r="M55" s="279"/>
      <c r="N55" s="297"/>
      <c r="O55" s="297"/>
      <c r="P55" s="297"/>
      <c r="Q55" s="297"/>
      <c r="R55" s="297"/>
      <c r="S55" s="297"/>
      <c r="T55" s="297"/>
      <c r="U55" s="297"/>
      <c r="V55" s="298"/>
      <c r="W55" s="268"/>
      <c r="X55" s="269"/>
      <c r="Y55" s="269"/>
      <c r="Z55" s="269"/>
      <c r="AA55" s="281"/>
      <c r="AB55" s="257"/>
      <c r="AC55" s="258"/>
      <c r="AD55" s="259"/>
      <c r="AE55" s="260"/>
      <c r="AF55" s="260"/>
      <c r="AG55" s="260"/>
      <c r="AH55" s="260"/>
      <c r="AI55" s="261"/>
      <c r="AJ55" s="252">
        <f t="shared" si="1"/>
        <v>0</v>
      </c>
      <c r="AK55" s="253"/>
      <c r="AL55" s="253"/>
      <c r="AM55" s="253"/>
      <c r="AN55" s="253"/>
      <c r="AO55" s="253"/>
      <c r="AP55" s="253"/>
      <c r="AQ55" s="254"/>
      <c r="AR55" s="273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5"/>
    </row>
    <row r="56" spans="1:57" ht="24" customHeight="1">
      <c r="A56" s="202"/>
      <c r="B56" s="30" t="s">
        <v>22</v>
      </c>
      <c r="C56" s="203"/>
      <c r="D56" s="278"/>
      <c r="E56" s="279"/>
      <c r="F56" s="279"/>
      <c r="G56" s="279"/>
      <c r="H56" s="279"/>
      <c r="I56" s="279"/>
      <c r="J56" s="279"/>
      <c r="K56" s="279"/>
      <c r="L56" s="279"/>
      <c r="M56" s="279"/>
      <c r="N56" s="297"/>
      <c r="O56" s="297"/>
      <c r="P56" s="297"/>
      <c r="Q56" s="297"/>
      <c r="R56" s="297"/>
      <c r="S56" s="297"/>
      <c r="T56" s="297"/>
      <c r="U56" s="297"/>
      <c r="V56" s="298"/>
      <c r="W56" s="268"/>
      <c r="X56" s="269"/>
      <c r="Y56" s="269"/>
      <c r="Z56" s="269"/>
      <c r="AA56" s="281"/>
      <c r="AB56" s="257"/>
      <c r="AC56" s="258"/>
      <c r="AD56" s="259"/>
      <c r="AE56" s="260"/>
      <c r="AF56" s="260"/>
      <c r="AG56" s="260"/>
      <c r="AH56" s="260"/>
      <c r="AI56" s="261"/>
      <c r="AJ56" s="252">
        <f t="shared" si="1"/>
        <v>0</v>
      </c>
      <c r="AK56" s="253"/>
      <c r="AL56" s="253"/>
      <c r="AM56" s="253"/>
      <c r="AN56" s="253"/>
      <c r="AO56" s="253"/>
      <c r="AP56" s="253"/>
      <c r="AQ56" s="254"/>
      <c r="AR56" s="273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5"/>
    </row>
    <row r="57" spans="1:57" ht="24" customHeight="1">
      <c r="A57" s="202"/>
      <c r="B57" s="30" t="s">
        <v>22</v>
      </c>
      <c r="C57" s="203"/>
      <c r="D57" s="278"/>
      <c r="E57" s="279"/>
      <c r="F57" s="279"/>
      <c r="G57" s="279"/>
      <c r="H57" s="279"/>
      <c r="I57" s="279"/>
      <c r="J57" s="279"/>
      <c r="K57" s="279"/>
      <c r="L57" s="279"/>
      <c r="M57" s="279"/>
      <c r="N57" s="297"/>
      <c r="O57" s="297"/>
      <c r="P57" s="297"/>
      <c r="Q57" s="297"/>
      <c r="R57" s="297"/>
      <c r="S57" s="297"/>
      <c r="T57" s="297"/>
      <c r="U57" s="297"/>
      <c r="V57" s="298"/>
      <c r="W57" s="268"/>
      <c r="X57" s="269"/>
      <c r="Y57" s="269"/>
      <c r="Z57" s="269"/>
      <c r="AA57" s="281"/>
      <c r="AB57" s="257"/>
      <c r="AC57" s="258"/>
      <c r="AD57" s="259"/>
      <c r="AE57" s="260"/>
      <c r="AF57" s="260"/>
      <c r="AG57" s="260"/>
      <c r="AH57" s="260"/>
      <c r="AI57" s="261"/>
      <c r="AJ57" s="252">
        <f t="shared" si="1"/>
        <v>0</v>
      </c>
      <c r="AK57" s="253"/>
      <c r="AL57" s="253"/>
      <c r="AM57" s="253"/>
      <c r="AN57" s="253"/>
      <c r="AO57" s="253"/>
      <c r="AP57" s="253"/>
      <c r="AQ57" s="254"/>
      <c r="AR57" s="273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5"/>
    </row>
    <row r="58" spans="1:57" ht="24" customHeight="1">
      <c r="A58" s="202"/>
      <c r="B58" s="30" t="s">
        <v>22</v>
      </c>
      <c r="C58" s="203"/>
      <c r="D58" s="278"/>
      <c r="E58" s="279"/>
      <c r="F58" s="279"/>
      <c r="G58" s="279"/>
      <c r="H58" s="279"/>
      <c r="I58" s="279"/>
      <c r="J58" s="279"/>
      <c r="K58" s="279"/>
      <c r="L58" s="279"/>
      <c r="M58" s="279"/>
      <c r="N58" s="297"/>
      <c r="O58" s="297"/>
      <c r="P58" s="297"/>
      <c r="Q58" s="297"/>
      <c r="R58" s="297"/>
      <c r="S58" s="297"/>
      <c r="T58" s="297"/>
      <c r="U58" s="297"/>
      <c r="V58" s="298"/>
      <c r="W58" s="268"/>
      <c r="X58" s="269"/>
      <c r="Y58" s="269"/>
      <c r="Z58" s="269"/>
      <c r="AA58" s="281"/>
      <c r="AB58" s="257"/>
      <c r="AC58" s="258"/>
      <c r="AD58" s="259"/>
      <c r="AE58" s="260"/>
      <c r="AF58" s="260"/>
      <c r="AG58" s="260"/>
      <c r="AH58" s="260"/>
      <c r="AI58" s="261"/>
      <c r="AJ58" s="252">
        <f t="shared" si="1"/>
        <v>0</v>
      </c>
      <c r="AK58" s="253"/>
      <c r="AL58" s="253"/>
      <c r="AM58" s="253"/>
      <c r="AN58" s="253"/>
      <c r="AO58" s="253"/>
      <c r="AP58" s="253"/>
      <c r="AQ58" s="254"/>
      <c r="AR58" s="273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5"/>
    </row>
    <row r="59" spans="1:57" ht="24" customHeight="1">
      <c r="A59" s="202"/>
      <c r="B59" s="30" t="s">
        <v>22</v>
      </c>
      <c r="C59" s="203"/>
      <c r="D59" s="278"/>
      <c r="E59" s="279"/>
      <c r="F59" s="279"/>
      <c r="G59" s="279"/>
      <c r="H59" s="279"/>
      <c r="I59" s="279"/>
      <c r="J59" s="279"/>
      <c r="K59" s="279"/>
      <c r="L59" s="279"/>
      <c r="M59" s="279"/>
      <c r="N59" s="297"/>
      <c r="O59" s="297"/>
      <c r="P59" s="297"/>
      <c r="Q59" s="297"/>
      <c r="R59" s="297"/>
      <c r="S59" s="297"/>
      <c r="T59" s="297"/>
      <c r="U59" s="297"/>
      <c r="V59" s="298"/>
      <c r="W59" s="268"/>
      <c r="X59" s="269"/>
      <c r="Y59" s="269"/>
      <c r="Z59" s="269"/>
      <c r="AA59" s="281"/>
      <c r="AB59" s="257"/>
      <c r="AC59" s="258"/>
      <c r="AD59" s="259"/>
      <c r="AE59" s="260"/>
      <c r="AF59" s="260"/>
      <c r="AG59" s="260"/>
      <c r="AH59" s="260"/>
      <c r="AI59" s="261"/>
      <c r="AJ59" s="252">
        <f t="shared" si="1"/>
        <v>0</v>
      </c>
      <c r="AK59" s="253"/>
      <c r="AL59" s="253"/>
      <c r="AM59" s="253"/>
      <c r="AN59" s="253"/>
      <c r="AO59" s="253"/>
      <c r="AP59" s="253"/>
      <c r="AQ59" s="254"/>
      <c r="AR59" s="273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5"/>
    </row>
    <row r="60" spans="1:57" ht="24" customHeight="1">
      <c r="A60" s="207"/>
      <c r="B60" s="37" t="s">
        <v>22</v>
      </c>
      <c r="C60" s="208"/>
      <c r="D60" s="352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4"/>
      <c r="W60" s="355"/>
      <c r="X60" s="356"/>
      <c r="Y60" s="356"/>
      <c r="Z60" s="356"/>
      <c r="AA60" s="357"/>
      <c r="AB60" s="209"/>
      <c r="AC60" s="210"/>
      <c r="AD60" s="317"/>
      <c r="AE60" s="318"/>
      <c r="AF60" s="318"/>
      <c r="AG60" s="318"/>
      <c r="AH60" s="318"/>
      <c r="AI60" s="319"/>
      <c r="AJ60" s="252">
        <f t="shared" si="1"/>
        <v>0</v>
      </c>
      <c r="AK60" s="253"/>
      <c r="AL60" s="253"/>
      <c r="AM60" s="253"/>
      <c r="AN60" s="253"/>
      <c r="AO60" s="253"/>
      <c r="AP60" s="253"/>
      <c r="AQ60" s="254"/>
      <c r="AR60" s="384"/>
      <c r="AS60" s="385"/>
      <c r="AT60" s="385"/>
      <c r="AU60" s="385"/>
      <c r="AV60" s="385"/>
      <c r="AW60" s="385"/>
      <c r="AX60" s="385"/>
      <c r="AY60" s="385"/>
      <c r="AZ60" s="385"/>
      <c r="BA60" s="385"/>
      <c r="BB60" s="385"/>
      <c r="BC60" s="385"/>
      <c r="BD60" s="385"/>
      <c r="BE60" s="386"/>
    </row>
    <row r="61" spans="1:57" ht="24" customHeight="1" thickBot="1">
      <c r="A61" s="330" t="s">
        <v>18</v>
      </c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2"/>
      <c r="W61" s="314"/>
      <c r="X61" s="315"/>
      <c r="Y61" s="315"/>
      <c r="Z61" s="315"/>
      <c r="AA61" s="316"/>
      <c r="AB61" s="138"/>
      <c r="AC61" s="139"/>
      <c r="AD61" s="336"/>
      <c r="AE61" s="337"/>
      <c r="AF61" s="337"/>
      <c r="AG61" s="337"/>
      <c r="AH61" s="337"/>
      <c r="AI61" s="338"/>
      <c r="AJ61" s="349">
        <f>SUM(AJ46:AQ60)</f>
        <v>0</v>
      </c>
      <c r="AK61" s="350"/>
      <c r="AL61" s="350"/>
      <c r="AM61" s="350"/>
      <c r="AN61" s="350"/>
      <c r="AO61" s="350"/>
      <c r="AP61" s="350"/>
      <c r="AQ61" s="351"/>
      <c r="AR61" s="381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2"/>
      <c r="BE61" s="383"/>
    </row>
  </sheetData>
  <sheetProtection algorithmName="SHA-512" hashValue="nL4X6kUpgXUNq+S3NRrd6sKiMGZAjEn0KqAPAs6zw+bkCwU7eMd7MDOwIgWXnhSK/5nd+3Q/w7H+ZSkf6InWaQ==" saltValue="1tlTBXTUPadY/abjtfADhQ==" spinCount="100000" sheet="1" objects="1" scenarios="1"/>
  <mergeCells count="253">
    <mergeCell ref="W2:AF3"/>
    <mergeCell ref="AU2:AW2"/>
    <mergeCell ref="AY2:AZ2"/>
    <mergeCell ref="BB2:BC2"/>
    <mergeCell ref="A3:S4"/>
    <mergeCell ref="U5:AC6"/>
    <mergeCell ref="AT5:BD5"/>
    <mergeCell ref="A6:Q7"/>
    <mergeCell ref="AI6:AL6"/>
    <mergeCell ref="AH7:AJ7"/>
    <mergeCell ref="AL7:BA8"/>
    <mergeCell ref="G8:O9"/>
    <mergeCell ref="P8:AD9"/>
    <mergeCell ref="AH9:AJ9"/>
    <mergeCell ref="AL9:BA10"/>
    <mergeCell ref="AH11:AJ11"/>
    <mergeCell ref="AL11:AS11"/>
    <mergeCell ref="AT11:AV11"/>
    <mergeCell ref="AW11:BD11"/>
    <mergeCell ref="AH14:AI14"/>
    <mergeCell ref="AK14:AL14"/>
    <mergeCell ref="AN14:AO14"/>
    <mergeCell ref="AX14:BC14"/>
    <mergeCell ref="AH15:AK15"/>
    <mergeCell ref="AN15:BD15"/>
    <mergeCell ref="AU12:AX12"/>
    <mergeCell ref="AY12:BA12"/>
    <mergeCell ref="A13:F14"/>
    <mergeCell ref="G13:L14"/>
    <mergeCell ref="M13:R14"/>
    <mergeCell ref="S13:X14"/>
    <mergeCell ref="Y13:AD14"/>
    <mergeCell ref="AH13:AP13"/>
    <mergeCell ref="AR13:AS13"/>
    <mergeCell ref="AU13:BA13"/>
    <mergeCell ref="A12:F12"/>
    <mergeCell ref="G12:L12"/>
    <mergeCell ref="M12:R12"/>
    <mergeCell ref="S12:X12"/>
    <mergeCell ref="Y12:AD12"/>
    <mergeCell ref="AP12:AR12"/>
    <mergeCell ref="E16:AC16"/>
    <mergeCell ref="AH16:AK16"/>
    <mergeCell ref="AN16:BD16"/>
    <mergeCell ref="A18:C18"/>
    <mergeCell ref="AR18:BE18"/>
    <mergeCell ref="D19:V19"/>
    <mergeCell ref="W19:AA19"/>
    <mergeCell ref="AB19:AC19"/>
    <mergeCell ref="AD19:AI19"/>
    <mergeCell ref="AJ19:AQ19"/>
    <mergeCell ref="D18:V18"/>
    <mergeCell ref="W18:AA18"/>
    <mergeCell ref="AB18:AC18"/>
    <mergeCell ref="AD18:AI18"/>
    <mergeCell ref="AJ18:AQ18"/>
    <mergeCell ref="D21:V21"/>
    <mergeCell ref="W21:AA21"/>
    <mergeCell ref="AB21:AC21"/>
    <mergeCell ref="AD21:AI21"/>
    <mergeCell ref="AJ21:AQ21"/>
    <mergeCell ref="AR21:BE21"/>
    <mergeCell ref="AR19:BE19"/>
    <mergeCell ref="D20:V20"/>
    <mergeCell ref="W20:AA20"/>
    <mergeCell ref="AB20:AC20"/>
    <mergeCell ref="AD20:AI20"/>
    <mergeCell ref="AJ20:AQ20"/>
    <mergeCell ref="AR20:BE20"/>
    <mergeCell ref="D23:V23"/>
    <mergeCell ref="W23:AA23"/>
    <mergeCell ref="AB23:AC23"/>
    <mergeCell ref="AD23:AI23"/>
    <mergeCell ref="AJ23:AQ23"/>
    <mergeCell ref="AR23:BE23"/>
    <mergeCell ref="D22:V22"/>
    <mergeCell ref="W22:AA22"/>
    <mergeCell ref="AB22:AC22"/>
    <mergeCell ref="AD22:AI22"/>
    <mergeCell ref="AJ22:AQ22"/>
    <mergeCell ref="AR22:BE22"/>
    <mergeCell ref="A25:V25"/>
    <mergeCell ref="W25:AA25"/>
    <mergeCell ref="AB25:AC25"/>
    <mergeCell ref="AD25:AI25"/>
    <mergeCell ref="AJ25:AQ25"/>
    <mergeCell ref="AR25:BE25"/>
    <mergeCell ref="D24:V24"/>
    <mergeCell ref="W24:AA24"/>
    <mergeCell ref="AB24:AC24"/>
    <mergeCell ref="AD24:AI24"/>
    <mergeCell ref="AJ24:AQ24"/>
    <mergeCell ref="AR24:BE24"/>
    <mergeCell ref="A27:V27"/>
    <mergeCell ref="W27:Z27"/>
    <mergeCell ref="AD27:AI27"/>
    <mergeCell ref="AJ27:AQ27"/>
    <mergeCell ref="AS27:AX27"/>
    <mergeCell ref="AY27:BD27"/>
    <mergeCell ref="A26:V26"/>
    <mergeCell ref="W26:AA26"/>
    <mergeCell ref="AB26:AC26"/>
    <mergeCell ref="AD26:AI26"/>
    <mergeCell ref="AJ26:AQ26"/>
    <mergeCell ref="AR26:BE26"/>
    <mergeCell ref="A28:L28"/>
    <mergeCell ref="AJ28:AQ28"/>
    <mergeCell ref="A29:L29"/>
    <mergeCell ref="M29:AD29"/>
    <mergeCell ref="AE29:AN30"/>
    <mergeCell ref="AO29:AQ30"/>
    <mergeCell ref="A30:C30"/>
    <mergeCell ref="D30:F30"/>
    <mergeCell ref="G30:I30"/>
    <mergeCell ref="J30:L30"/>
    <mergeCell ref="BB35:BC35"/>
    <mergeCell ref="M30:O30"/>
    <mergeCell ref="P30:R30"/>
    <mergeCell ref="S30:U30"/>
    <mergeCell ref="V30:X30"/>
    <mergeCell ref="Y30:AA30"/>
    <mergeCell ref="AB30:AD30"/>
    <mergeCell ref="S31:U34"/>
    <mergeCell ref="V31:X34"/>
    <mergeCell ref="Y31:AA34"/>
    <mergeCell ref="AB31:AD34"/>
    <mergeCell ref="AE31:AN34"/>
    <mergeCell ref="A31:C34"/>
    <mergeCell ref="D31:F34"/>
    <mergeCell ref="G31:I34"/>
    <mergeCell ref="J31:L34"/>
    <mergeCell ref="M31:O34"/>
    <mergeCell ref="P31:R34"/>
    <mergeCell ref="G41:J41"/>
    <mergeCell ref="AH41:AJ41"/>
    <mergeCell ref="AL41:BA42"/>
    <mergeCell ref="AU35:AW35"/>
    <mergeCell ref="AY35:AZ35"/>
    <mergeCell ref="AH43:AJ43"/>
    <mergeCell ref="AL43:AS43"/>
    <mergeCell ref="AT43:AV43"/>
    <mergeCell ref="AW43:BD43"/>
    <mergeCell ref="E36:X37"/>
    <mergeCell ref="AT37:BD37"/>
    <mergeCell ref="A38:S39"/>
    <mergeCell ref="AI38:AL38"/>
    <mergeCell ref="U39:AC40"/>
    <mergeCell ref="AH39:AJ39"/>
    <mergeCell ref="AL39:BA40"/>
    <mergeCell ref="A43:D43"/>
    <mergeCell ref="E43:AD43"/>
    <mergeCell ref="D47:V47"/>
    <mergeCell ref="W47:AA47"/>
    <mergeCell ref="AB47:AC47"/>
    <mergeCell ref="AD47:AI47"/>
    <mergeCell ref="AJ47:AQ47"/>
    <mergeCell ref="AR47:BE47"/>
    <mergeCell ref="A45:C45"/>
    <mergeCell ref="AR45:BE45"/>
    <mergeCell ref="D46:V46"/>
    <mergeCell ref="W46:AA46"/>
    <mergeCell ref="AB46:AC46"/>
    <mergeCell ref="AD46:AI46"/>
    <mergeCell ref="AJ46:AQ46"/>
    <mergeCell ref="AR46:BE46"/>
    <mergeCell ref="D45:V45"/>
    <mergeCell ref="W45:AA45"/>
    <mergeCell ref="AB45:AC45"/>
    <mergeCell ref="AD45:AI45"/>
    <mergeCell ref="AJ45:AQ45"/>
    <mergeCell ref="D49:V49"/>
    <mergeCell ref="W49:AA49"/>
    <mergeCell ref="AB49:AC49"/>
    <mergeCell ref="AD49:AI49"/>
    <mergeCell ref="AJ49:AQ49"/>
    <mergeCell ref="AR49:BE49"/>
    <mergeCell ref="D48:V48"/>
    <mergeCell ref="W48:AA48"/>
    <mergeCell ref="AB48:AC48"/>
    <mergeCell ref="AD48:AI48"/>
    <mergeCell ref="AJ48:AQ48"/>
    <mergeCell ref="AR48:BE48"/>
    <mergeCell ref="D51:V51"/>
    <mergeCell ref="W51:AA51"/>
    <mergeCell ref="AB51:AC51"/>
    <mergeCell ref="AD51:AI51"/>
    <mergeCell ref="AJ51:AQ51"/>
    <mergeCell ref="AR51:BE51"/>
    <mergeCell ref="D50:V50"/>
    <mergeCell ref="W50:AA50"/>
    <mergeCell ref="AB50:AC50"/>
    <mergeCell ref="AD50:AI50"/>
    <mergeCell ref="AJ50:AQ50"/>
    <mergeCell ref="AR50:BE50"/>
    <mergeCell ref="D53:V53"/>
    <mergeCell ref="W53:AA53"/>
    <mergeCell ref="AB53:AC53"/>
    <mergeCell ref="AD53:AI53"/>
    <mergeCell ref="AJ53:AQ53"/>
    <mergeCell ref="AR53:BE53"/>
    <mergeCell ref="D52:V52"/>
    <mergeCell ref="W52:AA52"/>
    <mergeCell ref="AB52:AC52"/>
    <mergeCell ref="AD52:AI52"/>
    <mergeCell ref="AJ52:AQ52"/>
    <mergeCell ref="AR52:BE52"/>
    <mergeCell ref="D55:V55"/>
    <mergeCell ref="W55:AA55"/>
    <mergeCell ref="AB55:AC55"/>
    <mergeCell ref="AD55:AI55"/>
    <mergeCell ref="AJ55:AQ55"/>
    <mergeCell ref="AR55:BE55"/>
    <mergeCell ref="D54:V54"/>
    <mergeCell ref="W54:AA54"/>
    <mergeCell ref="AB54:AC54"/>
    <mergeCell ref="AD54:AI54"/>
    <mergeCell ref="AJ54:AQ54"/>
    <mergeCell ref="AR54:BE54"/>
    <mergeCell ref="D57:V57"/>
    <mergeCell ref="W57:AA57"/>
    <mergeCell ref="AB57:AC57"/>
    <mergeCell ref="AD57:AI57"/>
    <mergeCell ref="AJ57:AQ57"/>
    <mergeCell ref="AR57:BE57"/>
    <mergeCell ref="D56:V56"/>
    <mergeCell ref="W56:AA56"/>
    <mergeCell ref="AB56:AC56"/>
    <mergeCell ref="AD56:AI56"/>
    <mergeCell ref="AJ56:AQ56"/>
    <mergeCell ref="AR56:BE56"/>
    <mergeCell ref="D59:V59"/>
    <mergeCell ref="W59:AA59"/>
    <mergeCell ref="AB59:AC59"/>
    <mergeCell ref="AD59:AI59"/>
    <mergeCell ref="AJ59:AQ59"/>
    <mergeCell ref="AR59:BE59"/>
    <mergeCell ref="D58:V58"/>
    <mergeCell ref="W58:AA58"/>
    <mergeCell ref="AB58:AC58"/>
    <mergeCell ref="AD58:AI58"/>
    <mergeCell ref="AJ58:AQ58"/>
    <mergeCell ref="AR58:BE58"/>
    <mergeCell ref="A61:V61"/>
    <mergeCell ref="W61:AA61"/>
    <mergeCell ref="AD61:AI61"/>
    <mergeCell ref="AJ61:AQ61"/>
    <mergeCell ref="AR61:BE61"/>
    <mergeCell ref="D60:M60"/>
    <mergeCell ref="N60:V60"/>
    <mergeCell ref="W60:AA60"/>
    <mergeCell ref="AD60:AI60"/>
    <mergeCell ref="AJ60:AQ60"/>
    <mergeCell ref="AR60:BE60"/>
  </mergeCells>
  <phoneticPr fontId="2"/>
  <printOptions horizontalCentered="1" gridLinesSet="0"/>
  <pageMargins left="0.59055118110236227" right="0.59055118110236227" top="0.51" bottom="0.26" header="0.31496062992125984" footer="0.3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E61"/>
  <sheetViews>
    <sheetView showGridLines="0" showZeros="0" view="pageBreakPreview" zoomScaleNormal="100" zoomScaleSheetLayoutView="100" workbookViewId="0">
      <selection activeCell="B2" sqref="B2"/>
    </sheetView>
  </sheetViews>
  <sheetFormatPr defaultRowHeight="13.5"/>
  <cols>
    <col min="1" max="1" width="2.375" style="1" customWidth="1"/>
    <col min="2" max="2" width="2.625" style="1" customWidth="1"/>
    <col min="3" max="25" width="2.375" style="1" customWidth="1"/>
    <col min="26" max="26" width="2.75" style="1" customWidth="1"/>
    <col min="27" max="27" width="2.875" style="1" customWidth="1"/>
    <col min="28" max="57" width="2.375" style="1" customWidth="1"/>
    <col min="58" max="16384" width="9" style="1"/>
  </cols>
  <sheetData>
    <row r="1" spans="1:57" ht="3.75" customHeight="1">
      <c r="AS1" s="2"/>
    </row>
    <row r="2" spans="1:57" ht="20.100000000000001" customHeight="1">
      <c r="A2" s="115" t="s">
        <v>37</v>
      </c>
      <c r="W2" s="242" t="s">
        <v>6</v>
      </c>
      <c r="X2" s="242"/>
      <c r="Y2" s="242"/>
      <c r="Z2" s="242"/>
      <c r="AA2" s="242"/>
      <c r="AB2" s="242"/>
      <c r="AC2" s="242"/>
      <c r="AD2" s="242"/>
      <c r="AE2" s="242"/>
      <c r="AF2" s="242"/>
      <c r="AR2" s="4"/>
      <c r="AT2" s="5"/>
      <c r="AU2" s="6"/>
      <c r="AV2" s="7"/>
      <c r="AW2" s="503"/>
      <c r="AX2" s="503"/>
      <c r="AY2" s="5" t="s">
        <v>3</v>
      </c>
      <c r="AZ2" s="503"/>
      <c r="BA2" s="503"/>
      <c r="BB2" s="6" t="s">
        <v>4</v>
      </c>
      <c r="BC2" s="503"/>
      <c r="BD2" s="503"/>
      <c r="BE2" s="6" t="s">
        <v>5</v>
      </c>
    </row>
    <row r="3" spans="1:57" ht="6" customHeight="1">
      <c r="A3" s="243" t="s">
        <v>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R3" s="8"/>
      <c r="AS3" s="9"/>
      <c r="AT3" s="10"/>
      <c r="AW3" s="9"/>
      <c r="AX3" s="10"/>
      <c r="AY3" s="10"/>
    </row>
    <row r="4" spans="1:57" ht="18" customHeight="1" thickBo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V4" s="148"/>
      <c r="W4" s="12"/>
      <c r="AG4" s="25"/>
      <c r="AH4" s="143"/>
      <c r="AI4" s="129"/>
      <c r="AJ4" s="129"/>
      <c r="AK4" s="129"/>
      <c r="AL4" s="25"/>
      <c r="AM4" s="142"/>
      <c r="AN4" s="25"/>
      <c r="AO4" s="25"/>
      <c r="AP4" s="25"/>
      <c r="AQ4" s="25"/>
      <c r="AR4" s="144"/>
      <c r="AS4" s="145"/>
      <c r="AT4" s="146"/>
      <c r="AU4" s="144"/>
      <c r="AV4" s="144"/>
      <c r="AW4" s="145"/>
      <c r="AX4" s="147"/>
      <c r="AY4" s="147"/>
      <c r="AZ4" s="144"/>
      <c r="BA4" s="144"/>
      <c r="BB4" s="144"/>
      <c r="BC4" s="144"/>
      <c r="BD4" s="144"/>
      <c r="BE4" s="144"/>
    </row>
    <row r="5" spans="1:57" ht="18" customHeight="1" thickTop="1" thickBot="1">
      <c r="A5" s="15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1"/>
      <c r="S5" s="15"/>
      <c r="U5" s="15"/>
      <c r="V5" s="15"/>
      <c r="W5" s="15"/>
      <c r="X5" s="15"/>
      <c r="Y5" s="15"/>
      <c r="Z5" s="15"/>
      <c r="AA5" s="15"/>
      <c r="AB5" s="15"/>
      <c r="AC5" s="15"/>
      <c r="AG5" s="13"/>
      <c r="AH5" s="504" t="s">
        <v>53</v>
      </c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14"/>
    </row>
    <row r="6" spans="1:57" ht="18" customHeight="1" thickTop="1">
      <c r="A6" s="389" t="s">
        <v>13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S6" s="15"/>
      <c r="U6" s="15"/>
      <c r="V6" s="15"/>
      <c r="W6" s="15"/>
      <c r="X6" s="15"/>
      <c r="Y6" s="15"/>
      <c r="Z6" s="15"/>
      <c r="AA6" s="15"/>
      <c r="AB6" s="15"/>
      <c r="AC6" s="15"/>
      <c r="AG6" s="16"/>
      <c r="AH6" s="66" t="s">
        <v>20</v>
      </c>
      <c r="AI6" s="323"/>
      <c r="AJ6" s="323"/>
      <c r="AK6" s="323"/>
      <c r="AL6" s="323"/>
      <c r="AR6" s="17"/>
      <c r="AS6" s="18"/>
      <c r="AT6" s="19"/>
      <c r="AU6" s="17"/>
      <c r="AV6" s="17"/>
      <c r="AW6" s="18"/>
      <c r="AX6" s="20"/>
      <c r="AY6" s="20"/>
      <c r="AZ6" s="17"/>
      <c r="BA6" s="17"/>
      <c r="BB6" s="17"/>
      <c r="BC6" s="17"/>
      <c r="BD6" s="17"/>
      <c r="BE6" s="21"/>
    </row>
    <row r="7" spans="1:57" ht="18" customHeight="1">
      <c r="A7" s="389"/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11"/>
      <c r="S7" s="150">
        <v>1950000</v>
      </c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G7" s="16"/>
      <c r="AH7" s="302" t="s">
        <v>14</v>
      </c>
      <c r="AI7" s="302"/>
      <c r="AJ7" s="302"/>
      <c r="AK7" s="66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7"/>
      <c r="BC7" s="17"/>
      <c r="BD7" s="17"/>
      <c r="BE7" s="21"/>
    </row>
    <row r="8" spans="1:57" ht="18" customHeight="1">
      <c r="A8" s="130"/>
      <c r="B8" s="130"/>
      <c r="C8" s="130"/>
      <c r="D8" s="130"/>
      <c r="E8" s="113"/>
      <c r="F8" s="130"/>
      <c r="G8" s="398" t="s">
        <v>58</v>
      </c>
      <c r="H8" s="398"/>
      <c r="I8" s="398"/>
      <c r="J8" s="398"/>
      <c r="K8" s="398"/>
      <c r="L8" s="398"/>
      <c r="M8" s="398"/>
      <c r="N8" s="398"/>
      <c r="O8" s="398"/>
      <c r="P8" s="501">
        <v>33000000</v>
      </c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12"/>
      <c r="AF8" s="23"/>
      <c r="AG8" s="16"/>
      <c r="AH8" s="128"/>
      <c r="AI8" s="128"/>
      <c r="AJ8" s="128"/>
      <c r="AK8" s="66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E8" s="22"/>
    </row>
    <row r="9" spans="1:57" ht="18" customHeight="1" thickBot="1">
      <c r="A9" s="87"/>
      <c r="B9" s="87"/>
      <c r="C9" s="87"/>
      <c r="D9" s="87"/>
      <c r="E9" s="87"/>
      <c r="F9" s="87"/>
      <c r="G9" s="399"/>
      <c r="H9" s="399"/>
      <c r="I9" s="399"/>
      <c r="J9" s="399"/>
      <c r="K9" s="399"/>
      <c r="L9" s="399"/>
      <c r="M9" s="399"/>
      <c r="N9" s="399"/>
      <c r="O9" s="399"/>
      <c r="P9" s="502"/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G9" s="16"/>
      <c r="AH9" s="387" t="s">
        <v>15</v>
      </c>
      <c r="AI9" s="387"/>
      <c r="AJ9" s="387"/>
      <c r="AK9" s="66"/>
      <c r="AL9" s="23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C9" s="66" t="s">
        <v>33</v>
      </c>
      <c r="BE9" s="22"/>
    </row>
    <row r="10" spans="1:57" ht="18" customHeight="1" thickTop="1">
      <c r="A10" s="87"/>
      <c r="B10" s="87"/>
      <c r="C10" s="87"/>
      <c r="D10" s="87"/>
      <c r="E10" s="87"/>
      <c r="F10" s="87"/>
      <c r="G10" s="152"/>
      <c r="H10" s="152"/>
      <c r="I10" s="152"/>
      <c r="J10" s="152"/>
      <c r="K10" s="152"/>
      <c r="L10" s="152"/>
      <c r="M10" s="152"/>
      <c r="N10" s="152"/>
      <c r="O10" s="152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G10" s="16"/>
      <c r="AH10" s="128"/>
      <c r="AI10" s="128"/>
      <c r="AJ10" s="128"/>
      <c r="AK10" s="66"/>
      <c r="AL10" s="23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C10" s="66"/>
      <c r="BE10" s="22"/>
    </row>
    <row r="11" spans="1:57" ht="18" customHeight="1" thickBot="1">
      <c r="A11" s="153" t="s">
        <v>40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G11" s="24"/>
      <c r="AH11" s="325" t="s">
        <v>36</v>
      </c>
      <c r="AI11" s="325"/>
      <c r="AJ11" s="325"/>
      <c r="AK11" s="129"/>
      <c r="AL11" s="500" t="s">
        <v>48</v>
      </c>
      <c r="AM11" s="500"/>
      <c r="AN11" s="500"/>
      <c r="AO11" s="500"/>
      <c r="AP11" s="500"/>
      <c r="AQ11" s="500"/>
      <c r="AR11" s="500"/>
      <c r="AS11" s="500"/>
      <c r="AT11" s="324" t="s">
        <v>35</v>
      </c>
      <c r="AU11" s="325"/>
      <c r="AV11" s="325"/>
      <c r="AW11" s="500" t="s">
        <v>48</v>
      </c>
      <c r="AX11" s="500"/>
      <c r="AY11" s="500"/>
      <c r="AZ11" s="500"/>
      <c r="BA11" s="500"/>
      <c r="BB11" s="500"/>
      <c r="BC11" s="500"/>
      <c r="BD11" s="500"/>
      <c r="BE11" s="26"/>
    </row>
    <row r="12" spans="1:57" ht="18" customHeight="1" thickTop="1">
      <c r="A12" s="489" t="s">
        <v>59</v>
      </c>
      <c r="B12" s="490"/>
      <c r="C12" s="490"/>
      <c r="D12" s="490"/>
      <c r="E12" s="490"/>
      <c r="F12" s="491"/>
      <c r="G12" s="492" t="s">
        <v>60</v>
      </c>
      <c r="H12" s="490"/>
      <c r="I12" s="490"/>
      <c r="J12" s="490"/>
      <c r="K12" s="490"/>
      <c r="L12" s="491"/>
      <c r="M12" s="492" t="s">
        <v>61</v>
      </c>
      <c r="N12" s="490"/>
      <c r="O12" s="490"/>
      <c r="P12" s="490"/>
      <c r="Q12" s="490"/>
      <c r="R12" s="491"/>
      <c r="S12" s="492" t="s">
        <v>58</v>
      </c>
      <c r="T12" s="490"/>
      <c r="U12" s="490"/>
      <c r="V12" s="490"/>
      <c r="W12" s="490"/>
      <c r="X12" s="491"/>
      <c r="Y12" s="492" t="s">
        <v>62</v>
      </c>
      <c r="Z12" s="490"/>
      <c r="AA12" s="490"/>
      <c r="AB12" s="490"/>
      <c r="AC12" s="490"/>
      <c r="AD12" s="493"/>
      <c r="AH12" s="66"/>
      <c r="AK12" s="122"/>
      <c r="AL12" s="122"/>
      <c r="AM12" s="122"/>
      <c r="AN12" s="122"/>
      <c r="AO12" s="38"/>
      <c r="AP12" s="494"/>
      <c r="AQ12" s="494"/>
      <c r="AR12" s="494"/>
      <c r="AS12" s="84"/>
      <c r="AU12" s="412"/>
      <c r="AV12" s="412"/>
      <c r="AW12" s="412"/>
      <c r="AX12" s="412"/>
      <c r="AY12" s="488"/>
      <c r="AZ12" s="488"/>
      <c r="BA12" s="488"/>
      <c r="BB12" s="84"/>
    </row>
    <row r="13" spans="1:57" ht="21" customHeight="1">
      <c r="A13" s="159"/>
      <c r="B13" s="160"/>
      <c r="C13" s="162"/>
      <c r="D13" s="161"/>
      <c r="E13" s="160"/>
      <c r="F13" s="161"/>
      <c r="G13" s="162"/>
      <c r="H13" s="160"/>
      <c r="I13" s="162"/>
      <c r="J13" s="161"/>
      <c r="K13" s="160"/>
      <c r="L13" s="161"/>
      <c r="M13" s="162"/>
      <c r="N13" s="160"/>
      <c r="O13" s="162"/>
      <c r="P13" s="161"/>
      <c r="Q13" s="160"/>
      <c r="R13" s="160"/>
      <c r="S13" s="162">
        <f>AJ29</f>
        <v>0</v>
      </c>
      <c r="T13" s="160"/>
      <c r="U13" s="162"/>
      <c r="V13" s="161"/>
      <c r="W13" s="160"/>
      <c r="X13" s="161"/>
      <c r="Y13" s="160">
        <f>A13-G13-M13-S13</f>
        <v>0</v>
      </c>
      <c r="Z13" s="160"/>
      <c r="AA13" s="162"/>
      <c r="AB13" s="161"/>
      <c r="AC13" s="160"/>
      <c r="AD13" s="163"/>
      <c r="AH13" s="212"/>
      <c r="AI13" s="212"/>
      <c r="AR13" s="408"/>
      <c r="AS13" s="408"/>
      <c r="BC13" s="66"/>
    </row>
    <row r="14" spans="1:57" ht="16.5" customHeight="1">
      <c r="A14" s="192"/>
      <c r="B14" s="191" t="s">
        <v>74</v>
      </c>
      <c r="C14" s="193"/>
      <c r="D14" s="194" t="s">
        <v>46</v>
      </c>
      <c r="E14" s="195"/>
      <c r="F14" s="194" t="s">
        <v>46</v>
      </c>
      <c r="G14" s="193"/>
      <c r="H14" s="191" t="s">
        <v>75</v>
      </c>
      <c r="I14" s="193"/>
      <c r="J14" s="194" t="s">
        <v>46</v>
      </c>
      <c r="K14" s="195"/>
      <c r="L14" s="194" t="s">
        <v>46</v>
      </c>
      <c r="M14" s="193"/>
      <c r="N14" s="191" t="s">
        <v>75</v>
      </c>
      <c r="O14" s="193"/>
      <c r="P14" s="194" t="s">
        <v>46</v>
      </c>
      <c r="Q14" s="195"/>
      <c r="R14" s="191" t="s">
        <v>46</v>
      </c>
      <c r="S14" s="193"/>
      <c r="T14" s="191" t="s">
        <v>73</v>
      </c>
      <c r="U14" s="193"/>
      <c r="V14" s="194" t="s">
        <v>46</v>
      </c>
      <c r="W14" s="195"/>
      <c r="X14" s="194" t="s">
        <v>46</v>
      </c>
      <c r="Y14" s="195"/>
      <c r="Z14" s="191" t="s">
        <v>76</v>
      </c>
      <c r="AA14" s="193"/>
      <c r="AB14" s="194" t="s">
        <v>46</v>
      </c>
      <c r="AC14" s="195"/>
      <c r="AD14" s="196" t="s">
        <v>46</v>
      </c>
      <c r="AH14" s="66"/>
      <c r="AI14" s="66"/>
      <c r="AJ14" s="211"/>
      <c r="AK14" s="211"/>
      <c r="AL14" s="211"/>
      <c r="AM14" s="211"/>
      <c r="AN14" s="211"/>
      <c r="AO14" s="211"/>
      <c r="AR14" s="66"/>
      <c r="AV14" s="66"/>
      <c r="AX14" s="38"/>
    </row>
    <row r="15" spans="1:57" ht="12.75" customHeight="1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H15" s="387"/>
      <c r="AI15" s="387"/>
      <c r="AJ15" s="387"/>
      <c r="AK15" s="387"/>
      <c r="AN15" s="212"/>
      <c r="AP15" s="66"/>
      <c r="AQ15" s="66"/>
      <c r="AR15" s="66"/>
      <c r="AS15" s="66"/>
      <c r="AT15" s="66"/>
      <c r="AU15" s="66"/>
      <c r="AV15" s="66"/>
      <c r="AW15" s="66"/>
      <c r="AX15" s="66"/>
      <c r="BB15" s="212"/>
      <c r="BC15" s="212"/>
      <c r="BD15" s="212"/>
    </row>
    <row r="16" spans="1:57" ht="19.5" customHeight="1">
      <c r="A16" s="424" t="s">
        <v>12</v>
      </c>
      <c r="B16" s="424"/>
      <c r="C16" s="424"/>
      <c r="D16" s="424"/>
      <c r="E16" s="164"/>
      <c r="F16" s="131" t="s">
        <v>8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90"/>
      <c r="AA16" s="190"/>
      <c r="AB16" s="190"/>
      <c r="AC16" s="165"/>
      <c r="AD16" s="165"/>
      <c r="AH16" s="387"/>
      <c r="AI16" s="413"/>
      <c r="AJ16" s="413"/>
      <c r="AK16" s="413"/>
      <c r="AN16" s="212"/>
      <c r="AP16" s="66"/>
      <c r="AQ16" s="66"/>
      <c r="AR16" s="66"/>
      <c r="AS16" s="66"/>
      <c r="AT16" s="66"/>
      <c r="AU16" s="66"/>
      <c r="AV16" s="66"/>
      <c r="AW16" s="66"/>
      <c r="AX16" s="66"/>
      <c r="BB16" s="212"/>
      <c r="BC16" s="212"/>
      <c r="BD16" s="212"/>
    </row>
    <row r="17" spans="1:57" ht="5.25" customHeight="1" thickBot="1">
      <c r="AS17" s="29"/>
    </row>
    <row r="18" spans="1:57" ht="24" customHeight="1">
      <c r="A18" s="320" t="s">
        <v>9</v>
      </c>
      <c r="B18" s="321"/>
      <c r="C18" s="321"/>
      <c r="D18" s="422" t="s">
        <v>7</v>
      </c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423"/>
      <c r="W18" s="326" t="s">
        <v>1</v>
      </c>
      <c r="X18" s="321"/>
      <c r="Y18" s="321"/>
      <c r="Z18" s="321"/>
      <c r="AA18" s="322"/>
      <c r="AB18" s="422" t="s">
        <v>0</v>
      </c>
      <c r="AC18" s="322"/>
      <c r="AD18" s="422" t="s">
        <v>2</v>
      </c>
      <c r="AE18" s="321"/>
      <c r="AF18" s="321"/>
      <c r="AG18" s="321"/>
      <c r="AH18" s="321"/>
      <c r="AI18" s="322"/>
      <c r="AJ18" s="422" t="s">
        <v>21</v>
      </c>
      <c r="AK18" s="321"/>
      <c r="AL18" s="321"/>
      <c r="AM18" s="321"/>
      <c r="AN18" s="321"/>
      <c r="AO18" s="321"/>
      <c r="AP18" s="321"/>
      <c r="AQ18" s="423"/>
      <c r="AR18" s="326" t="s">
        <v>16</v>
      </c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7"/>
    </row>
    <row r="19" spans="1:57" ht="24" customHeight="1">
      <c r="A19" s="135"/>
      <c r="B19" s="71" t="s">
        <v>41</v>
      </c>
      <c r="C19" s="72"/>
      <c r="D19" s="40"/>
      <c r="E19" s="41" t="s">
        <v>50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  <c r="W19" s="43"/>
      <c r="X19" s="44"/>
      <c r="Y19" s="45"/>
      <c r="Z19" s="46">
        <v>1</v>
      </c>
      <c r="AA19" s="47" t="s">
        <v>42</v>
      </c>
      <c r="AB19" s="498" t="s">
        <v>10</v>
      </c>
      <c r="AC19" s="499"/>
      <c r="AD19" s="48"/>
      <c r="AE19" s="44"/>
      <c r="AF19" s="45"/>
      <c r="AG19" s="44"/>
      <c r="AH19" s="45"/>
      <c r="AI19" s="49"/>
      <c r="AJ19" s="50"/>
      <c r="AK19" s="51"/>
      <c r="AL19" s="52"/>
      <c r="AM19" s="53" t="s">
        <v>45</v>
      </c>
      <c r="AN19" s="54"/>
      <c r="AO19" s="53" t="s">
        <v>43</v>
      </c>
      <c r="AP19" s="54"/>
      <c r="AQ19" s="67" t="s">
        <v>43</v>
      </c>
      <c r="AR19" s="166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8"/>
    </row>
    <row r="20" spans="1:57" ht="24" customHeight="1">
      <c r="A20" s="70"/>
      <c r="B20" s="71" t="s">
        <v>41</v>
      </c>
      <c r="C20" s="73"/>
      <c r="D20" s="40"/>
      <c r="E20" s="41" t="s">
        <v>11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  <c r="W20" s="43"/>
      <c r="X20" s="44"/>
      <c r="Y20" s="45"/>
      <c r="Z20" s="46"/>
      <c r="AA20" s="55"/>
      <c r="AB20" s="48"/>
      <c r="AC20" s="49"/>
      <c r="AD20" s="48"/>
      <c r="AE20" s="44"/>
      <c r="AF20" s="45"/>
      <c r="AG20" s="44"/>
      <c r="AH20" s="45"/>
      <c r="AI20" s="49"/>
      <c r="AJ20" s="50"/>
      <c r="AK20" s="51"/>
      <c r="AL20" s="54"/>
      <c r="AM20" s="51"/>
      <c r="AN20" s="54"/>
      <c r="AO20" s="51"/>
      <c r="AP20" s="54"/>
      <c r="AQ20" s="68"/>
      <c r="AR20" s="169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1"/>
    </row>
    <row r="21" spans="1:57" ht="24" customHeight="1">
      <c r="A21" s="154"/>
      <c r="B21" s="155" t="s">
        <v>22</v>
      </c>
      <c r="C21" s="156"/>
      <c r="D21" s="187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9"/>
      <c r="W21" s="43"/>
      <c r="X21" s="44"/>
      <c r="Y21" s="45"/>
      <c r="Z21" s="46"/>
      <c r="AA21" s="55"/>
      <c r="AB21" s="48"/>
      <c r="AC21" s="49"/>
      <c r="AD21" s="48"/>
      <c r="AE21" s="44"/>
      <c r="AF21" s="45"/>
      <c r="AG21" s="44"/>
      <c r="AH21" s="45"/>
      <c r="AI21" s="49"/>
      <c r="AJ21" s="50"/>
      <c r="AK21" s="51"/>
      <c r="AL21" s="54"/>
      <c r="AM21" s="51"/>
      <c r="AN21" s="54"/>
      <c r="AO21" s="51"/>
      <c r="AP21" s="54"/>
      <c r="AQ21" s="68"/>
      <c r="AR21" s="169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1"/>
    </row>
    <row r="22" spans="1:57" ht="24" customHeight="1">
      <c r="A22" s="154"/>
      <c r="B22" s="155" t="s">
        <v>22</v>
      </c>
      <c r="C22" s="156"/>
      <c r="D22" s="187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9"/>
      <c r="W22" s="43"/>
      <c r="X22" s="44"/>
      <c r="Y22" s="45"/>
      <c r="Z22" s="46"/>
      <c r="AA22" s="55"/>
      <c r="AB22" s="48"/>
      <c r="AC22" s="49"/>
      <c r="AD22" s="48"/>
      <c r="AE22" s="44"/>
      <c r="AF22" s="45"/>
      <c r="AG22" s="44"/>
      <c r="AH22" s="45"/>
      <c r="AI22" s="49"/>
      <c r="AJ22" s="50"/>
      <c r="AK22" s="51"/>
      <c r="AL22" s="54"/>
      <c r="AM22" s="51"/>
      <c r="AN22" s="54"/>
      <c r="AO22" s="51"/>
      <c r="AP22" s="54"/>
      <c r="AQ22" s="68"/>
      <c r="AR22" s="169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1"/>
    </row>
    <row r="23" spans="1:57" ht="24" customHeight="1">
      <c r="A23" s="154"/>
      <c r="B23" s="155" t="s">
        <v>22</v>
      </c>
      <c r="C23" s="156"/>
      <c r="D23" s="187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9"/>
      <c r="W23" s="43"/>
      <c r="X23" s="44"/>
      <c r="Y23" s="45"/>
      <c r="Z23" s="46"/>
      <c r="AA23" s="55"/>
      <c r="AB23" s="48"/>
      <c r="AC23" s="49"/>
      <c r="AD23" s="48"/>
      <c r="AE23" s="44"/>
      <c r="AF23" s="45"/>
      <c r="AG23" s="44"/>
      <c r="AH23" s="45"/>
      <c r="AI23" s="49"/>
      <c r="AJ23" s="50"/>
      <c r="AK23" s="51"/>
      <c r="AL23" s="54"/>
      <c r="AM23" s="51"/>
      <c r="AN23" s="54"/>
      <c r="AO23" s="51"/>
      <c r="AP23" s="54"/>
      <c r="AQ23" s="68"/>
      <c r="AR23" s="169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1"/>
    </row>
    <row r="24" spans="1:57" ht="24" customHeight="1">
      <c r="A24" s="154"/>
      <c r="B24" s="155" t="s">
        <v>22</v>
      </c>
      <c r="C24" s="156"/>
      <c r="D24" s="187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9"/>
      <c r="W24" s="43"/>
      <c r="X24" s="44"/>
      <c r="Y24" s="45"/>
      <c r="Z24" s="46"/>
      <c r="AA24" s="55"/>
      <c r="AB24" s="48"/>
      <c r="AC24" s="49"/>
      <c r="AD24" s="48"/>
      <c r="AE24" s="44"/>
      <c r="AF24" s="45"/>
      <c r="AG24" s="44"/>
      <c r="AH24" s="45"/>
      <c r="AI24" s="49"/>
      <c r="AJ24" s="50"/>
      <c r="AK24" s="51"/>
      <c r="AL24" s="54"/>
      <c r="AM24" s="51"/>
      <c r="AN24" s="54"/>
      <c r="AO24" s="51"/>
      <c r="AP24" s="54"/>
      <c r="AQ24" s="68"/>
      <c r="AR24" s="169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1"/>
    </row>
    <row r="25" spans="1:57" ht="24" customHeight="1">
      <c r="A25" s="362" t="s">
        <v>57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4"/>
      <c r="W25" s="43"/>
      <c r="X25" s="44"/>
      <c r="Y25" s="45"/>
      <c r="Z25" s="46"/>
      <c r="AA25" s="55"/>
      <c r="AB25" s="48"/>
      <c r="AC25" s="49"/>
      <c r="AD25" s="48"/>
      <c r="AE25" s="44"/>
      <c r="AF25" s="45"/>
      <c r="AG25" s="44"/>
      <c r="AH25" s="45"/>
      <c r="AI25" s="49"/>
      <c r="AJ25" s="50"/>
      <c r="AK25" s="51"/>
      <c r="AL25" s="54"/>
      <c r="AM25" s="53" t="s">
        <v>45</v>
      </c>
      <c r="AN25" s="54"/>
      <c r="AO25" s="53" t="s">
        <v>43</v>
      </c>
      <c r="AP25" s="54"/>
      <c r="AQ25" s="67" t="s">
        <v>43</v>
      </c>
      <c r="AR25" s="169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1"/>
    </row>
    <row r="26" spans="1:57" ht="24" customHeight="1">
      <c r="A26" s="453" t="s">
        <v>39</v>
      </c>
      <c r="B26" s="454"/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5"/>
      <c r="W26" s="56"/>
      <c r="X26" s="57"/>
      <c r="Y26" s="58"/>
      <c r="Z26" s="214" t="s">
        <v>47</v>
      </c>
      <c r="AA26" s="47" t="s">
        <v>42</v>
      </c>
      <c r="AB26" s="456" t="s">
        <v>38</v>
      </c>
      <c r="AC26" s="457"/>
      <c r="AD26" s="59"/>
      <c r="AE26" s="57"/>
      <c r="AF26" s="58"/>
      <c r="AG26" s="57"/>
      <c r="AH26" s="58"/>
      <c r="AI26" s="60"/>
      <c r="AJ26" s="61"/>
      <c r="AK26" s="62"/>
      <c r="AL26" s="63"/>
      <c r="AM26" s="62">
        <v>3</v>
      </c>
      <c r="AN26" s="63"/>
      <c r="AO26" s="219" t="s">
        <v>43</v>
      </c>
      <c r="AP26" s="63"/>
      <c r="AQ26" s="69" t="s">
        <v>43</v>
      </c>
      <c r="AR26" s="172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4"/>
    </row>
    <row r="27" spans="1:57" ht="24" customHeight="1" thickBot="1">
      <c r="A27" s="495" t="s">
        <v>32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6"/>
      <c r="S27" s="496"/>
      <c r="T27" s="496"/>
      <c r="U27" s="496"/>
      <c r="V27" s="497"/>
      <c r="W27" s="177"/>
      <c r="X27" s="178"/>
      <c r="Y27" s="179"/>
      <c r="Z27" s="180"/>
      <c r="AA27" s="181"/>
      <c r="AB27" s="182"/>
      <c r="AC27" s="183"/>
      <c r="AD27" s="182"/>
      <c r="AE27" s="178"/>
      <c r="AF27" s="179"/>
      <c r="AG27" s="178"/>
      <c r="AH27" s="179"/>
      <c r="AI27" s="183"/>
      <c r="AJ27" s="184"/>
      <c r="AK27" s="185"/>
      <c r="AL27" s="186"/>
      <c r="AM27" s="64" t="s">
        <v>73</v>
      </c>
      <c r="AN27" s="39"/>
      <c r="AO27" s="64" t="s">
        <v>43</v>
      </c>
      <c r="AP27" s="39"/>
      <c r="AQ27" s="65" t="s">
        <v>44</v>
      </c>
      <c r="AR27" s="157"/>
      <c r="AS27" s="175"/>
      <c r="AT27" s="175"/>
      <c r="AU27" s="175"/>
      <c r="AV27" s="175"/>
      <c r="AW27" s="175"/>
      <c r="AX27" s="175"/>
      <c r="AY27" s="176"/>
      <c r="AZ27" s="176"/>
      <c r="BA27" s="176"/>
      <c r="BB27" s="176"/>
      <c r="BC27" s="176"/>
      <c r="BD27" s="176"/>
      <c r="BE27" s="158"/>
    </row>
    <row r="28" spans="1:57" ht="15" customHeight="1">
      <c r="A28" s="435" t="s">
        <v>30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</row>
    <row r="29" spans="1:57" ht="12" customHeight="1">
      <c r="A29" s="439" t="s">
        <v>19</v>
      </c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1"/>
      <c r="M29" s="430" t="s">
        <v>77</v>
      </c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2"/>
      <c r="AE29" s="307" t="s">
        <v>25</v>
      </c>
      <c r="AF29" s="307"/>
      <c r="AG29" s="307"/>
      <c r="AH29" s="307"/>
      <c r="AI29" s="307"/>
      <c r="AJ29" s="307"/>
      <c r="AK29" s="307"/>
      <c r="AL29" s="307"/>
      <c r="AM29" s="307"/>
      <c r="AN29" s="308"/>
      <c r="AO29" s="375"/>
      <c r="AP29" s="376"/>
      <c r="AQ29" s="376"/>
      <c r="AR29" s="88"/>
      <c r="AS29" s="88"/>
      <c r="AT29" s="88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90"/>
    </row>
    <row r="30" spans="1:57" ht="12" customHeight="1">
      <c r="A30" s="340" t="s">
        <v>26</v>
      </c>
      <c r="B30" s="304"/>
      <c r="C30" s="304"/>
      <c r="D30" s="303"/>
      <c r="E30" s="304"/>
      <c r="F30" s="305"/>
      <c r="G30" s="303" t="s">
        <v>27</v>
      </c>
      <c r="H30" s="304"/>
      <c r="I30" s="305"/>
      <c r="J30" s="304" t="s">
        <v>28</v>
      </c>
      <c r="K30" s="304"/>
      <c r="L30" s="306"/>
      <c r="M30" s="340" t="s">
        <v>34</v>
      </c>
      <c r="N30" s="304"/>
      <c r="O30" s="305"/>
      <c r="P30" s="304"/>
      <c r="Q30" s="304"/>
      <c r="R30" s="304"/>
      <c r="S30" s="303" t="s">
        <v>26</v>
      </c>
      <c r="T30" s="304"/>
      <c r="U30" s="305"/>
      <c r="V30" s="299" t="s">
        <v>17</v>
      </c>
      <c r="W30" s="300"/>
      <c r="X30" s="301"/>
      <c r="Y30" s="299" t="s">
        <v>29</v>
      </c>
      <c r="Z30" s="300"/>
      <c r="AA30" s="301"/>
      <c r="AB30" s="304" t="s">
        <v>28</v>
      </c>
      <c r="AC30" s="304"/>
      <c r="AD30" s="306"/>
      <c r="AE30" s="309"/>
      <c r="AF30" s="309"/>
      <c r="AG30" s="309"/>
      <c r="AH30" s="309"/>
      <c r="AI30" s="309"/>
      <c r="AJ30" s="309"/>
      <c r="AK30" s="309"/>
      <c r="AL30" s="309"/>
      <c r="AM30" s="309"/>
      <c r="AN30" s="310"/>
      <c r="AO30" s="377"/>
      <c r="AP30" s="378"/>
      <c r="AQ30" s="378"/>
      <c r="AR30" s="86"/>
      <c r="AS30" s="86"/>
      <c r="AT30" s="86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91"/>
    </row>
    <row r="31" spans="1:57" ht="12" customHeight="1">
      <c r="A31" s="98"/>
      <c r="B31" s="31"/>
      <c r="C31" s="85"/>
      <c r="D31" s="127"/>
      <c r="E31" s="107"/>
      <c r="F31" s="118"/>
      <c r="G31" s="127"/>
      <c r="H31" s="107"/>
      <c r="I31" s="118"/>
      <c r="J31" s="4"/>
      <c r="K31" s="31"/>
      <c r="L31" s="103"/>
      <c r="M31" s="119"/>
      <c r="N31" s="120"/>
      <c r="O31" s="121"/>
      <c r="P31" s="117"/>
      <c r="Q31" s="107"/>
      <c r="R31" s="118"/>
      <c r="S31" s="117"/>
      <c r="T31" s="107"/>
      <c r="U31" s="118"/>
      <c r="V31" s="117"/>
      <c r="W31" s="107"/>
      <c r="X31" s="118"/>
      <c r="Y31" s="117"/>
      <c r="Z31" s="107"/>
      <c r="AA31" s="118"/>
      <c r="AB31" s="4"/>
      <c r="AC31" s="31"/>
      <c r="AD31" s="103"/>
      <c r="AE31" s="105"/>
      <c r="AF31" s="106"/>
      <c r="AG31" s="106"/>
      <c r="AH31" s="106"/>
      <c r="AI31" s="106"/>
      <c r="AJ31" s="106"/>
      <c r="AK31" s="106"/>
      <c r="AL31" s="107"/>
      <c r="AM31" s="107"/>
      <c r="AN31" s="108"/>
      <c r="AO31" s="92"/>
      <c r="AP31" s="17"/>
      <c r="AQ31" s="17"/>
      <c r="AR31" s="17"/>
      <c r="AS31" s="17"/>
      <c r="AT31" s="17"/>
      <c r="AU31" s="17"/>
      <c r="AV31" s="87"/>
      <c r="AW31" s="87"/>
      <c r="AX31" s="87"/>
      <c r="AY31" s="87"/>
      <c r="AZ31" s="87"/>
      <c r="BA31" s="87"/>
      <c r="BB31" s="87"/>
      <c r="BC31" s="87"/>
      <c r="BD31" s="87"/>
      <c r="BE31" s="91"/>
    </row>
    <row r="32" spans="1:57" ht="12" customHeight="1">
      <c r="A32" s="98"/>
      <c r="B32" s="31"/>
      <c r="C32" s="85"/>
      <c r="D32" s="109"/>
      <c r="E32" s="31"/>
      <c r="F32" s="110"/>
      <c r="G32" s="109"/>
      <c r="H32" s="31"/>
      <c r="I32" s="110"/>
      <c r="J32" s="4"/>
      <c r="K32" s="31"/>
      <c r="L32" s="103"/>
      <c r="M32" s="122"/>
      <c r="N32" s="123"/>
      <c r="O32" s="124"/>
      <c r="P32" s="4"/>
      <c r="Q32" s="31"/>
      <c r="R32" s="110"/>
      <c r="S32" s="4"/>
      <c r="T32" s="31"/>
      <c r="U32" s="110"/>
      <c r="V32" s="4"/>
      <c r="W32" s="31"/>
      <c r="X32" s="110"/>
      <c r="Y32" s="4"/>
      <c r="Z32" s="31"/>
      <c r="AA32" s="110"/>
      <c r="AB32" s="4"/>
      <c r="AC32" s="31"/>
      <c r="AD32" s="103"/>
      <c r="AL32" s="31"/>
      <c r="AM32" s="31"/>
      <c r="AN32" s="97"/>
      <c r="AO32" s="92"/>
      <c r="AP32" s="17"/>
      <c r="AQ32" s="17"/>
      <c r="AR32" s="17"/>
      <c r="AS32" s="17"/>
      <c r="AT32" s="17"/>
      <c r="AU32" s="17"/>
      <c r="AV32" s="87"/>
      <c r="AW32" s="87"/>
      <c r="AX32" s="87"/>
      <c r="AY32" s="87"/>
      <c r="AZ32" s="87"/>
      <c r="BA32" s="87"/>
      <c r="BB32" s="87"/>
      <c r="BC32" s="87"/>
      <c r="BD32" s="87"/>
      <c r="BE32" s="93"/>
    </row>
    <row r="33" spans="1:57" ht="12" customHeight="1">
      <c r="A33" s="98"/>
      <c r="B33" s="31"/>
      <c r="C33" s="85"/>
      <c r="D33" s="109"/>
      <c r="E33" s="31"/>
      <c r="F33" s="110"/>
      <c r="G33" s="109"/>
      <c r="H33" s="31"/>
      <c r="I33" s="110"/>
      <c r="J33" s="4"/>
      <c r="K33" s="31"/>
      <c r="L33" s="103"/>
      <c r="M33" s="122"/>
      <c r="N33" s="123"/>
      <c r="O33" s="124"/>
      <c r="P33" s="4"/>
      <c r="Q33" s="31"/>
      <c r="R33" s="110"/>
      <c r="S33" s="4"/>
      <c r="T33" s="31"/>
      <c r="U33" s="110"/>
      <c r="V33" s="4"/>
      <c r="W33" s="31"/>
      <c r="X33" s="110"/>
      <c r="Y33" s="4"/>
      <c r="Z33" s="31"/>
      <c r="AA33" s="110"/>
      <c r="AB33" s="4"/>
      <c r="AC33" s="31"/>
      <c r="AD33" s="103"/>
      <c r="AL33" s="31"/>
      <c r="AM33" s="31"/>
      <c r="AN33" s="97"/>
      <c r="AO33" s="9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91"/>
    </row>
    <row r="34" spans="1:57" ht="12" customHeight="1">
      <c r="A34" s="99"/>
      <c r="B34" s="100"/>
      <c r="C34" s="101"/>
      <c r="D34" s="111"/>
      <c r="E34" s="100"/>
      <c r="F34" s="112"/>
      <c r="G34" s="111"/>
      <c r="H34" s="100"/>
      <c r="I34" s="112"/>
      <c r="J34" s="100"/>
      <c r="K34" s="100"/>
      <c r="L34" s="104"/>
      <c r="M34" s="125"/>
      <c r="N34" s="125"/>
      <c r="O34" s="126"/>
      <c r="P34" s="100"/>
      <c r="Q34" s="100"/>
      <c r="R34" s="112"/>
      <c r="S34" s="100"/>
      <c r="T34" s="100"/>
      <c r="U34" s="112"/>
      <c r="V34" s="100"/>
      <c r="W34" s="100"/>
      <c r="X34" s="112"/>
      <c r="Y34" s="100"/>
      <c r="Z34" s="100"/>
      <c r="AA34" s="112"/>
      <c r="AB34" s="100"/>
      <c r="AC34" s="100"/>
      <c r="AD34" s="104"/>
      <c r="AE34" s="99"/>
      <c r="AF34" s="100"/>
      <c r="AG34" s="100"/>
      <c r="AH34" s="100"/>
      <c r="AI34" s="100"/>
      <c r="AJ34" s="100"/>
      <c r="AK34" s="100"/>
      <c r="AL34" s="100"/>
      <c r="AM34" s="100"/>
      <c r="AN34" s="102"/>
      <c r="AO34" s="94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6"/>
    </row>
    <row r="35" spans="1:57" ht="18" customHeight="1">
      <c r="W35" s="32"/>
      <c r="X35" s="32"/>
      <c r="Y35" s="32"/>
      <c r="Z35" s="32"/>
      <c r="AB35" s="32"/>
      <c r="AC35" s="33"/>
      <c r="AD35" s="3"/>
      <c r="AE35" s="3"/>
      <c r="AR35" s="4"/>
      <c r="AS35" s="75"/>
      <c r="AT35" s="218"/>
      <c r="AU35" s="218"/>
      <c r="AV35" s="217"/>
      <c r="AW35" s="217"/>
      <c r="AX35" s="217"/>
      <c r="AY35" s="217" t="s">
        <v>3</v>
      </c>
      <c r="AZ35" s="217"/>
      <c r="BA35" s="217"/>
      <c r="BB35" s="217" t="s">
        <v>4</v>
      </c>
      <c r="BC35" s="217"/>
      <c r="BD35" s="217"/>
      <c r="BE35" s="217" t="s">
        <v>5</v>
      </c>
    </row>
    <row r="36" spans="1:57" ht="18" customHeight="1" thickBot="1">
      <c r="A36" s="34"/>
      <c r="B36" s="34"/>
      <c r="C36" s="34"/>
      <c r="D36" s="34"/>
      <c r="E36" s="348" t="s">
        <v>31</v>
      </c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"/>
      <c r="Z36" s="3"/>
      <c r="AA36" s="32"/>
      <c r="AB36" s="32"/>
      <c r="AC36" s="3"/>
      <c r="AD36" s="3"/>
      <c r="AE36" s="3"/>
      <c r="AR36" s="8"/>
      <c r="AS36" s="9"/>
      <c r="AT36" s="10"/>
      <c r="AW36" s="9"/>
      <c r="AX36" s="10"/>
      <c r="AY36" s="10"/>
    </row>
    <row r="37" spans="1:57" ht="18" customHeight="1" thickTop="1" thickBot="1">
      <c r="A37" s="34"/>
      <c r="B37" s="34"/>
      <c r="C37" s="34"/>
      <c r="D37" s="34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"/>
      <c r="Z37" s="3"/>
      <c r="AG37" s="13"/>
      <c r="AH37" s="487" t="s">
        <v>53</v>
      </c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14"/>
    </row>
    <row r="38" spans="1:57" ht="18" customHeight="1" thickTop="1">
      <c r="A38" s="243" t="s">
        <v>49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3"/>
      <c r="U38" s="3"/>
      <c r="V38" s="3"/>
      <c r="W38" s="3"/>
      <c r="X38" s="3"/>
      <c r="Y38" s="3"/>
      <c r="Z38" s="3"/>
      <c r="AG38" s="16"/>
      <c r="AH38" s="66" t="s">
        <v>20</v>
      </c>
      <c r="AI38" s="323">
        <f>AI5</f>
        <v>0</v>
      </c>
      <c r="AJ38" s="323"/>
      <c r="AK38" s="323"/>
      <c r="AL38" s="323"/>
      <c r="AR38" s="17"/>
      <c r="AS38" s="18"/>
      <c r="AT38" s="19"/>
      <c r="AU38" s="17"/>
      <c r="AV38" s="17"/>
      <c r="AW38" s="18"/>
      <c r="AX38" s="20"/>
      <c r="AY38" s="20"/>
      <c r="AZ38" s="17"/>
      <c r="BA38" s="17"/>
      <c r="BB38" s="17"/>
      <c r="BC38" s="17"/>
      <c r="BD38" s="17"/>
      <c r="BE38" s="21"/>
    </row>
    <row r="39" spans="1:57" ht="18" customHeight="1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U39" s="311"/>
      <c r="V39" s="311"/>
      <c r="W39" s="311"/>
      <c r="X39" s="311"/>
      <c r="Y39" s="311"/>
      <c r="Z39" s="311"/>
      <c r="AA39" s="311"/>
      <c r="AB39" s="311"/>
      <c r="AC39" s="311"/>
      <c r="AG39" s="16"/>
      <c r="AH39" s="302" t="s">
        <v>14</v>
      </c>
      <c r="AI39" s="302"/>
      <c r="AJ39" s="302"/>
      <c r="AK39" s="66"/>
      <c r="AM39" s="486">
        <f>AM6</f>
        <v>0</v>
      </c>
      <c r="AN39" s="486"/>
      <c r="AO39" s="486"/>
      <c r="AP39" s="486"/>
      <c r="AQ39" s="486"/>
      <c r="AR39" s="486"/>
      <c r="AS39" s="486"/>
      <c r="AT39" s="486"/>
      <c r="AU39" s="486"/>
      <c r="AV39" s="486"/>
      <c r="AW39" s="486"/>
      <c r="AX39" s="486"/>
      <c r="AY39" s="486"/>
      <c r="AZ39" s="486"/>
      <c r="BA39" s="486"/>
      <c r="BB39" s="17"/>
      <c r="BC39" s="17"/>
      <c r="BD39" s="17"/>
      <c r="BE39" s="21"/>
    </row>
    <row r="40" spans="1:57" ht="18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11"/>
      <c r="U40" s="311"/>
      <c r="V40" s="311"/>
      <c r="W40" s="311"/>
      <c r="X40" s="311"/>
      <c r="Y40" s="311"/>
      <c r="Z40" s="311"/>
      <c r="AA40" s="311"/>
      <c r="AB40" s="311"/>
      <c r="AC40" s="311"/>
      <c r="AG40" s="16"/>
      <c r="AH40" s="128"/>
      <c r="AI40" s="128"/>
      <c r="AJ40" s="128"/>
      <c r="AK40" s="66"/>
      <c r="AM40" s="486">
        <f>AM7</f>
        <v>0</v>
      </c>
      <c r="AN40" s="486"/>
      <c r="AO40" s="486"/>
      <c r="AP40" s="486"/>
      <c r="AQ40" s="486"/>
      <c r="AR40" s="486"/>
      <c r="AS40" s="486"/>
      <c r="AT40" s="486"/>
      <c r="AU40" s="486"/>
      <c r="AV40" s="486"/>
      <c r="AW40" s="486"/>
      <c r="AX40" s="486"/>
      <c r="AY40" s="486"/>
      <c r="AZ40" s="486"/>
      <c r="BA40" s="486"/>
      <c r="BE40" s="22"/>
    </row>
    <row r="41" spans="1:57" ht="18" customHeight="1">
      <c r="A41" s="116"/>
      <c r="C41" s="149"/>
      <c r="D41" s="149"/>
      <c r="E41" s="149"/>
      <c r="F41" s="149"/>
      <c r="G41" s="339"/>
      <c r="H41" s="339"/>
      <c r="I41" s="339"/>
      <c r="J41" s="339"/>
      <c r="K41" s="148"/>
      <c r="L41" s="148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4"/>
      <c r="AB41" s="114"/>
      <c r="AC41" s="11"/>
      <c r="AE41" s="12"/>
      <c r="AF41" s="23"/>
      <c r="AG41" s="16"/>
      <c r="AH41" s="387" t="s">
        <v>15</v>
      </c>
      <c r="AI41" s="387"/>
      <c r="AJ41" s="387"/>
      <c r="AK41" s="66"/>
      <c r="AL41" s="23"/>
      <c r="AM41" s="486">
        <f>AM8</f>
        <v>0</v>
      </c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C41" s="66" t="s">
        <v>33</v>
      </c>
      <c r="BE41" s="22"/>
    </row>
    <row r="42" spans="1:57" ht="21.75" customHeight="1" thickBot="1">
      <c r="A42" s="474" t="s">
        <v>12</v>
      </c>
      <c r="B42" s="474"/>
      <c r="C42" s="474"/>
      <c r="D42" s="474"/>
      <c r="E42" s="474"/>
      <c r="F42" s="424">
        <f>G14</f>
        <v>0</v>
      </c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G42" s="24"/>
      <c r="AH42" s="325" t="s">
        <v>36</v>
      </c>
      <c r="AI42" s="325"/>
      <c r="AJ42" s="325"/>
      <c r="AK42" s="129"/>
      <c r="AL42" s="312">
        <f>AL9</f>
        <v>0</v>
      </c>
      <c r="AM42" s="312"/>
      <c r="AN42" s="312"/>
      <c r="AO42" s="312"/>
      <c r="AP42" s="312"/>
      <c r="AQ42" s="312"/>
      <c r="AR42" s="312"/>
      <c r="AS42" s="312"/>
      <c r="AT42" s="324" t="s">
        <v>35</v>
      </c>
      <c r="AU42" s="325"/>
      <c r="AV42" s="325"/>
      <c r="AW42" s="312">
        <f>AW9</f>
        <v>0</v>
      </c>
      <c r="AX42" s="312"/>
      <c r="AY42" s="312"/>
      <c r="AZ42" s="312"/>
      <c r="BA42" s="312"/>
      <c r="BB42" s="312"/>
      <c r="BC42" s="312"/>
      <c r="BD42" s="312"/>
      <c r="BE42" s="26"/>
    </row>
    <row r="43" spans="1:57" ht="5.25" customHeight="1" thickTop="1" thickBot="1">
      <c r="AS43" s="29"/>
    </row>
    <row r="44" spans="1:57" ht="24" customHeight="1">
      <c r="A44" s="320" t="s">
        <v>9</v>
      </c>
      <c r="B44" s="321"/>
      <c r="C44" s="321"/>
      <c r="D44" s="422" t="s">
        <v>7</v>
      </c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423"/>
      <c r="W44" s="326" t="s">
        <v>1</v>
      </c>
      <c r="X44" s="321"/>
      <c r="Y44" s="321"/>
      <c r="Z44" s="321"/>
      <c r="AA44" s="322"/>
      <c r="AB44" s="422" t="s">
        <v>0</v>
      </c>
      <c r="AC44" s="322"/>
      <c r="AD44" s="422" t="s">
        <v>2</v>
      </c>
      <c r="AE44" s="321"/>
      <c r="AF44" s="321"/>
      <c r="AG44" s="321"/>
      <c r="AH44" s="321"/>
      <c r="AI44" s="322"/>
      <c r="AJ44" s="422" t="s">
        <v>21</v>
      </c>
      <c r="AK44" s="321"/>
      <c r="AL44" s="321"/>
      <c r="AM44" s="321"/>
      <c r="AN44" s="321"/>
      <c r="AO44" s="321"/>
      <c r="AP44" s="321"/>
      <c r="AQ44" s="423"/>
      <c r="AR44" s="326" t="s">
        <v>16</v>
      </c>
      <c r="AS44" s="321"/>
      <c r="AT44" s="321"/>
      <c r="AU44" s="321"/>
      <c r="AV44" s="321"/>
      <c r="AW44" s="321"/>
      <c r="AX44" s="321"/>
      <c r="AY44" s="321"/>
      <c r="AZ44" s="321"/>
      <c r="BA44" s="321"/>
      <c r="BB44" s="321"/>
      <c r="BC44" s="321"/>
      <c r="BD44" s="321"/>
      <c r="BE44" s="327"/>
    </row>
    <row r="45" spans="1:57" ht="24" customHeight="1">
      <c r="A45" s="76"/>
      <c r="B45" s="30" t="s">
        <v>22</v>
      </c>
      <c r="C45" s="77"/>
      <c r="D45" s="475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7"/>
      <c r="W45" s="478"/>
      <c r="X45" s="479"/>
      <c r="Y45" s="479"/>
      <c r="Z45" s="479"/>
      <c r="AA45" s="480"/>
      <c r="AB45" s="481"/>
      <c r="AC45" s="482"/>
      <c r="AD45" s="252"/>
      <c r="AE45" s="253"/>
      <c r="AF45" s="253"/>
      <c r="AG45" s="253"/>
      <c r="AH45" s="253"/>
      <c r="AI45" s="429"/>
      <c r="AJ45" s="252">
        <f t="shared" ref="AJ45:AJ60" si="0">W45*AD45</f>
        <v>0</v>
      </c>
      <c r="AK45" s="253"/>
      <c r="AL45" s="253"/>
      <c r="AM45" s="253"/>
      <c r="AN45" s="253"/>
      <c r="AO45" s="253"/>
      <c r="AP45" s="253"/>
      <c r="AQ45" s="254"/>
      <c r="AR45" s="483"/>
      <c r="AS45" s="484"/>
      <c r="AT45" s="484"/>
      <c r="AU45" s="484"/>
      <c r="AV45" s="484"/>
      <c r="AW45" s="484"/>
      <c r="AX45" s="484"/>
      <c r="AY45" s="484"/>
      <c r="AZ45" s="484"/>
      <c r="BA45" s="484"/>
      <c r="BB45" s="484"/>
      <c r="BC45" s="484"/>
      <c r="BD45" s="484"/>
      <c r="BE45" s="485"/>
    </row>
    <row r="46" spans="1:57" ht="24" customHeight="1">
      <c r="A46" s="76"/>
      <c r="B46" s="30" t="s">
        <v>22</v>
      </c>
      <c r="C46" s="77"/>
      <c r="D46" s="464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6"/>
      <c r="W46" s="445"/>
      <c r="X46" s="446"/>
      <c r="Y46" s="446"/>
      <c r="Z46" s="446"/>
      <c r="AA46" s="467"/>
      <c r="AB46" s="80"/>
      <c r="AC46" s="81"/>
      <c r="AD46" s="252"/>
      <c r="AE46" s="253"/>
      <c r="AF46" s="253"/>
      <c r="AG46" s="253"/>
      <c r="AH46" s="253"/>
      <c r="AI46" s="429"/>
      <c r="AJ46" s="252">
        <f t="shared" si="0"/>
        <v>0</v>
      </c>
      <c r="AK46" s="253"/>
      <c r="AL46" s="253"/>
      <c r="AM46" s="253"/>
      <c r="AN46" s="253"/>
      <c r="AO46" s="253"/>
      <c r="AP46" s="253"/>
      <c r="AQ46" s="254"/>
      <c r="AR46" s="419"/>
      <c r="AS46" s="420"/>
      <c r="AT46" s="420"/>
      <c r="AU46" s="420"/>
      <c r="AV46" s="420"/>
      <c r="AW46" s="420"/>
      <c r="AX46" s="420"/>
      <c r="AY46" s="420"/>
      <c r="AZ46" s="420"/>
      <c r="BA46" s="420"/>
      <c r="BB46" s="420"/>
      <c r="BC46" s="420"/>
      <c r="BD46" s="420"/>
      <c r="BE46" s="421"/>
    </row>
    <row r="47" spans="1:57" ht="24" customHeight="1">
      <c r="A47" s="76"/>
      <c r="B47" s="30" t="s">
        <v>22</v>
      </c>
      <c r="C47" s="77"/>
      <c r="D47" s="464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6"/>
      <c r="W47" s="445"/>
      <c r="X47" s="446"/>
      <c r="Y47" s="446"/>
      <c r="Z47" s="446"/>
      <c r="AA47" s="467"/>
      <c r="AB47" s="80"/>
      <c r="AC47" s="81"/>
      <c r="AD47" s="252"/>
      <c r="AE47" s="253"/>
      <c r="AF47" s="253"/>
      <c r="AG47" s="253"/>
      <c r="AH47" s="253"/>
      <c r="AI47" s="429"/>
      <c r="AJ47" s="252">
        <f t="shared" si="0"/>
        <v>0</v>
      </c>
      <c r="AK47" s="253"/>
      <c r="AL47" s="253"/>
      <c r="AM47" s="253"/>
      <c r="AN47" s="253"/>
      <c r="AO47" s="253"/>
      <c r="AP47" s="253"/>
      <c r="AQ47" s="254"/>
      <c r="AR47" s="419"/>
      <c r="AS47" s="420"/>
      <c r="AT47" s="420"/>
      <c r="AU47" s="420"/>
      <c r="AV47" s="420"/>
      <c r="AW47" s="420"/>
      <c r="AX47" s="420"/>
      <c r="AY47" s="420"/>
      <c r="AZ47" s="420"/>
      <c r="BA47" s="420"/>
      <c r="BB47" s="420"/>
      <c r="BC47" s="420"/>
      <c r="BD47" s="420"/>
      <c r="BE47" s="421"/>
    </row>
    <row r="48" spans="1:57" ht="24" customHeight="1">
      <c r="A48" s="76"/>
      <c r="B48" s="30" t="s">
        <v>22</v>
      </c>
      <c r="C48" s="77"/>
      <c r="D48" s="464"/>
      <c r="E48" s="465"/>
      <c r="F48" s="465"/>
      <c r="G48" s="465"/>
      <c r="H48" s="465"/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6"/>
      <c r="W48" s="445"/>
      <c r="X48" s="446"/>
      <c r="Y48" s="446"/>
      <c r="Z48" s="446"/>
      <c r="AA48" s="467"/>
      <c r="AB48" s="80"/>
      <c r="AC48" s="81"/>
      <c r="AD48" s="252"/>
      <c r="AE48" s="253"/>
      <c r="AF48" s="253"/>
      <c r="AG48" s="253"/>
      <c r="AH48" s="253"/>
      <c r="AI48" s="429"/>
      <c r="AJ48" s="252">
        <f t="shared" si="0"/>
        <v>0</v>
      </c>
      <c r="AK48" s="253"/>
      <c r="AL48" s="253"/>
      <c r="AM48" s="253"/>
      <c r="AN48" s="253"/>
      <c r="AO48" s="253"/>
      <c r="AP48" s="253"/>
      <c r="AQ48" s="254"/>
      <c r="AR48" s="419"/>
      <c r="AS48" s="420"/>
      <c r="AT48" s="420"/>
      <c r="AU48" s="420"/>
      <c r="AV48" s="420"/>
      <c r="AW48" s="420"/>
      <c r="AX48" s="420"/>
      <c r="AY48" s="420"/>
      <c r="AZ48" s="420"/>
      <c r="BA48" s="420"/>
      <c r="BB48" s="420"/>
      <c r="BC48" s="420"/>
      <c r="BD48" s="420"/>
      <c r="BE48" s="421"/>
    </row>
    <row r="49" spans="1:57" ht="24" customHeight="1">
      <c r="A49" s="76"/>
      <c r="B49" s="30" t="s">
        <v>22</v>
      </c>
      <c r="C49" s="77"/>
      <c r="D49" s="464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6"/>
      <c r="W49" s="445"/>
      <c r="X49" s="446"/>
      <c r="Y49" s="446"/>
      <c r="Z49" s="446"/>
      <c r="AA49" s="467"/>
      <c r="AB49" s="80"/>
      <c r="AC49" s="81"/>
      <c r="AD49" s="252"/>
      <c r="AE49" s="253"/>
      <c r="AF49" s="253"/>
      <c r="AG49" s="253"/>
      <c r="AH49" s="253"/>
      <c r="AI49" s="429"/>
      <c r="AJ49" s="252">
        <f t="shared" si="0"/>
        <v>0</v>
      </c>
      <c r="AK49" s="253"/>
      <c r="AL49" s="253"/>
      <c r="AM49" s="253"/>
      <c r="AN49" s="253"/>
      <c r="AO49" s="253"/>
      <c r="AP49" s="253"/>
      <c r="AQ49" s="254"/>
      <c r="AR49" s="419"/>
      <c r="AS49" s="420"/>
      <c r="AT49" s="420"/>
      <c r="AU49" s="420"/>
      <c r="AV49" s="420"/>
      <c r="AW49" s="420"/>
      <c r="AX49" s="420"/>
      <c r="AY49" s="420"/>
      <c r="AZ49" s="420"/>
      <c r="BA49" s="420"/>
      <c r="BB49" s="420"/>
      <c r="BC49" s="420"/>
      <c r="BD49" s="420"/>
      <c r="BE49" s="421"/>
    </row>
    <row r="50" spans="1:57" ht="24" customHeight="1">
      <c r="A50" s="76"/>
      <c r="B50" s="30" t="s">
        <v>22</v>
      </c>
      <c r="C50" s="77"/>
      <c r="D50" s="464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6"/>
      <c r="W50" s="445"/>
      <c r="X50" s="446"/>
      <c r="Y50" s="446"/>
      <c r="Z50" s="446"/>
      <c r="AA50" s="467"/>
      <c r="AB50" s="80"/>
      <c r="AC50" s="81"/>
      <c r="AD50" s="252"/>
      <c r="AE50" s="253"/>
      <c r="AF50" s="253"/>
      <c r="AG50" s="253"/>
      <c r="AH50" s="253"/>
      <c r="AI50" s="429"/>
      <c r="AJ50" s="252">
        <f t="shared" si="0"/>
        <v>0</v>
      </c>
      <c r="AK50" s="253"/>
      <c r="AL50" s="253"/>
      <c r="AM50" s="253"/>
      <c r="AN50" s="253"/>
      <c r="AO50" s="253"/>
      <c r="AP50" s="253"/>
      <c r="AQ50" s="254"/>
      <c r="AR50" s="419"/>
      <c r="AS50" s="420"/>
      <c r="AT50" s="420"/>
      <c r="AU50" s="420"/>
      <c r="AV50" s="420"/>
      <c r="AW50" s="420"/>
      <c r="AX50" s="420"/>
      <c r="AY50" s="420"/>
      <c r="AZ50" s="420"/>
      <c r="BA50" s="420"/>
      <c r="BB50" s="420"/>
      <c r="BC50" s="420"/>
      <c r="BD50" s="420"/>
      <c r="BE50" s="421"/>
    </row>
    <row r="51" spans="1:57" ht="24" customHeight="1">
      <c r="A51" s="76"/>
      <c r="B51" s="30" t="s">
        <v>22</v>
      </c>
      <c r="C51" s="77"/>
      <c r="D51" s="464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6"/>
      <c r="W51" s="445"/>
      <c r="X51" s="446"/>
      <c r="Y51" s="446"/>
      <c r="Z51" s="446"/>
      <c r="AA51" s="467"/>
      <c r="AB51" s="80"/>
      <c r="AC51" s="81"/>
      <c r="AD51" s="252"/>
      <c r="AE51" s="253"/>
      <c r="AF51" s="253"/>
      <c r="AG51" s="253"/>
      <c r="AH51" s="253"/>
      <c r="AI51" s="429"/>
      <c r="AJ51" s="252">
        <f t="shared" si="0"/>
        <v>0</v>
      </c>
      <c r="AK51" s="253"/>
      <c r="AL51" s="253"/>
      <c r="AM51" s="253"/>
      <c r="AN51" s="253"/>
      <c r="AO51" s="253"/>
      <c r="AP51" s="253"/>
      <c r="AQ51" s="254"/>
      <c r="AR51" s="419"/>
      <c r="AS51" s="420"/>
      <c r="AT51" s="420"/>
      <c r="AU51" s="420"/>
      <c r="AV51" s="420"/>
      <c r="AW51" s="420"/>
      <c r="AX51" s="420"/>
      <c r="AY51" s="420"/>
      <c r="AZ51" s="420"/>
      <c r="BA51" s="420"/>
      <c r="BB51" s="420"/>
      <c r="BC51" s="420"/>
      <c r="BD51" s="420"/>
      <c r="BE51" s="421"/>
    </row>
    <row r="52" spans="1:57" ht="24" customHeight="1">
      <c r="A52" s="76"/>
      <c r="B52" s="30" t="s">
        <v>22</v>
      </c>
      <c r="C52" s="77"/>
      <c r="D52" s="464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6"/>
      <c r="W52" s="445"/>
      <c r="X52" s="446"/>
      <c r="Y52" s="446"/>
      <c r="Z52" s="446"/>
      <c r="AA52" s="467"/>
      <c r="AB52" s="80"/>
      <c r="AC52" s="81"/>
      <c r="AD52" s="252"/>
      <c r="AE52" s="253"/>
      <c r="AF52" s="253"/>
      <c r="AG52" s="253"/>
      <c r="AH52" s="253"/>
      <c r="AI52" s="429"/>
      <c r="AJ52" s="252">
        <f t="shared" si="0"/>
        <v>0</v>
      </c>
      <c r="AK52" s="253"/>
      <c r="AL52" s="253"/>
      <c r="AM52" s="253"/>
      <c r="AN52" s="253"/>
      <c r="AO52" s="253"/>
      <c r="AP52" s="253"/>
      <c r="AQ52" s="254"/>
      <c r="AR52" s="419"/>
      <c r="AS52" s="420"/>
      <c r="AT52" s="420"/>
      <c r="AU52" s="420"/>
      <c r="AV52" s="420"/>
      <c r="AW52" s="420"/>
      <c r="AX52" s="420"/>
      <c r="AY52" s="420"/>
      <c r="AZ52" s="420"/>
      <c r="BA52" s="420"/>
      <c r="BB52" s="420"/>
      <c r="BC52" s="420"/>
      <c r="BD52" s="420"/>
      <c r="BE52" s="421"/>
    </row>
    <row r="53" spans="1:57" ht="24" customHeight="1">
      <c r="A53" s="76"/>
      <c r="B53" s="30" t="s">
        <v>22</v>
      </c>
      <c r="C53" s="77"/>
      <c r="D53" s="464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6"/>
      <c r="W53" s="445"/>
      <c r="X53" s="446"/>
      <c r="Y53" s="446"/>
      <c r="Z53" s="446"/>
      <c r="AA53" s="467"/>
      <c r="AB53" s="80"/>
      <c r="AC53" s="81"/>
      <c r="AD53" s="252"/>
      <c r="AE53" s="253"/>
      <c r="AF53" s="253"/>
      <c r="AG53" s="253"/>
      <c r="AH53" s="253"/>
      <c r="AI53" s="429"/>
      <c r="AJ53" s="252">
        <f t="shared" si="0"/>
        <v>0</v>
      </c>
      <c r="AK53" s="253"/>
      <c r="AL53" s="253"/>
      <c r="AM53" s="253"/>
      <c r="AN53" s="253"/>
      <c r="AO53" s="253"/>
      <c r="AP53" s="253"/>
      <c r="AQ53" s="254"/>
      <c r="AR53" s="419"/>
      <c r="AS53" s="420"/>
      <c r="AT53" s="420"/>
      <c r="AU53" s="420"/>
      <c r="AV53" s="420"/>
      <c r="AW53" s="420"/>
      <c r="AX53" s="420"/>
      <c r="AY53" s="420"/>
      <c r="AZ53" s="420"/>
      <c r="BA53" s="420"/>
      <c r="BB53" s="420"/>
      <c r="BC53" s="420"/>
      <c r="BD53" s="420"/>
      <c r="BE53" s="421"/>
    </row>
    <row r="54" spans="1:57" ht="24" customHeight="1">
      <c r="A54" s="76"/>
      <c r="B54" s="30" t="s">
        <v>22</v>
      </c>
      <c r="C54" s="77"/>
      <c r="D54" s="464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6"/>
      <c r="W54" s="445"/>
      <c r="X54" s="446"/>
      <c r="Y54" s="446"/>
      <c r="Z54" s="446"/>
      <c r="AA54" s="467"/>
      <c r="AB54" s="80"/>
      <c r="AC54" s="81"/>
      <c r="AD54" s="252"/>
      <c r="AE54" s="253"/>
      <c r="AF54" s="253"/>
      <c r="AG54" s="253"/>
      <c r="AH54" s="253"/>
      <c r="AI54" s="429"/>
      <c r="AJ54" s="252">
        <f t="shared" si="0"/>
        <v>0</v>
      </c>
      <c r="AK54" s="253"/>
      <c r="AL54" s="253"/>
      <c r="AM54" s="253"/>
      <c r="AN54" s="253"/>
      <c r="AO54" s="253"/>
      <c r="AP54" s="253"/>
      <c r="AQ54" s="254"/>
      <c r="AR54" s="419"/>
      <c r="AS54" s="420"/>
      <c r="AT54" s="420"/>
      <c r="AU54" s="420"/>
      <c r="AV54" s="420"/>
      <c r="AW54" s="420"/>
      <c r="AX54" s="420"/>
      <c r="AY54" s="420"/>
      <c r="AZ54" s="420"/>
      <c r="BA54" s="420"/>
      <c r="BB54" s="420"/>
      <c r="BC54" s="420"/>
      <c r="BD54" s="420"/>
      <c r="BE54" s="421"/>
    </row>
    <row r="55" spans="1:57" ht="24" customHeight="1">
      <c r="A55" s="76"/>
      <c r="B55" s="30" t="s">
        <v>22</v>
      </c>
      <c r="C55" s="77"/>
      <c r="D55" s="464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6"/>
      <c r="W55" s="445"/>
      <c r="X55" s="446"/>
      <c r="Y55" s="446"/>
      <c r="Z55" s="446"/>
      <c r="AA55" s="467"/>
      <c r="AB55" s="80"/>
      <c r="AC55" s="81"/>
      <c r="AD55" s="252"/>
      <c r="AE55" s="253"/>
      <c r="AF55" s="253"/>
      <c r="AG55" s="253"/>
      <c r="AH55" s="253"/>
      <c r="AI55" s="429"/>
      <c r="AJ55" s="252">
        <f t="shared" si="0"/>
        <v>0</v>
      </c>
      <c r="AK55" s="253"/>
      <c r="AL55" s="253"/>
      <c r="AM55" s="253"/>
      <c r="AN55" s="253"/>
      <c r="AO55" s="253"/>
      <c r="AP55" s="253"/>
      <c r="AQ55" s="254"/>
      <c r="AR55" s="419"/>
      <c r="AS55" s="420"/>
      <c r="AT55" s="420"/>
      <c r="AU55" s="420"/>
      <c r="AV55" s="420"/>
      <c r="AW55" s="420"/>
      <c r="AX55" s="420"/>
      <c r="AY55" s="420"/>
      <c r="AZ55" s="420"/>
      <c r="BA55" s="420"/>
      <c r="BB55" s="420"/>
      <c r="BC55" s="420"/>
      <c r="BD55" s="420"/>
      <c r="BE55" s="421"/>
    </row>
    <row r="56" spans="1:57" ht="24" customHeight="1">
      <c r="A56" s="76"/>
      <c r="B56" s="30" t="s">
        <v>22</v>
      </c>
      <c r="C56" s="77"/>
      <c r="D56" s="464"/>
      <c r="E56" s="465"/>
      <c r="F56" s="465"/>
      <c r="G56" s="465"/>
      <c r="H56" s="465"/>
      <c r="I56" s="465"/>
      <c r="J56" s="465"/>
      <c r="K56" s="465"/>
      <c r="L56" s="465"/>
      <c r="M56" s="465"/>
      <c r="N56" s="465"/>
      <c r="O56" s="465"/>
      <c r="P56" s="465"/>
      <c r="Q56" s="465"/>
      <c r="R56" s="465"/>
      <c r="S56" s="465"/>
      <c r="T56" s="465"/>
      <c r="U56" s="465"/>
      <c r="V56" s="466"/>
      <c r="W56" s="445"/>
      <c r="X56" s="446"/>
      <c r="Y56" s="446"/>
      <c r="Z56" s="446"/>
      <c r="AA56" s="467"/>
      <c r="AB56" s="80"/>
      <c r="AC56" s="81"/>
      <c r="AD56" s="252"/>
      <c r="AE56" s="253"/>
      <c r="AF56" s="253"/>
      <c r="AG56" s="253"/>
      <c r="AH56" s="253"/>
      <c r="AI56" s="429"/>
      <c r="AJ56" s="252">
        <f t="shared" si="0"/>
        <v>0</v>
      </c>
      <c r="AK56" s="253"/>
      <c r="AL56" s="253"/>
      <c r="AM56" s="253"/>
      <c r="AN56" s="253"/>
      <c r="AO56" s="253"/>
      <c r="AP56" s="253"/>
      <c r="AQ56" s="254"/>
      <c r="AR56" s="419"/>
      <c r="AS56" s="420"/>
      <c r="AT56" s="420"/>
      <c r="AU56" s="420"/>
      <c r="AV56" s="420"/>
      <c r="AW56" s="420"/>
      <c r="AX56" s="420"/>
      <c r="AY56" s="420"/>
      <c r="AZ56" s="420"/>
      <c r="BA56" s="420"/>
      <c r="BB56" s="420"/>
      <c r="BC56" s="420"/>
      <c r="BD56" s="420"/>
      <c r="BE56" s="421"/>
    </row>
    <row r="57" spans="1:57" ht="24" customHeight="1">
      <c r="A57" s="76"/>
      <c r="B57" s="30" t="s">
        <v>22</v>
      </c>
      <c r="C57" s="77"/>
      <c r="D57" s="464"/>
      <c r="E57" s="465"/>
      <c r="F57" s="465"/>
      <c r="G57" s="465"/>
      <c r="H57" s="465"/>
      <c r="I57" s="465"/>
      <c r="J57" s="465"/>
      <c r="K57" s="465"/>
      <c r="L57" s="465"/>
      <c r="M57" s="465"/>
      <c r="N57" s="465"/>
      <c r="O57" s="465"/>
      <c r="P57" s="465"/>
      <c r="Q57" s="465"/>
      <c r="R57" s="465"/>
      <c r="S57" s="465"/>
      <c r="T57" s="465"/>
      <c r="U57" s="465"/>
      <c r="V57" s="466"/>
      <c r="W57" s="445"/>
      <c r="X57" s="446"/>
      <c r="Y57" s="446"/>
      <c r="Z57" s="446"/>
      <c r="AA57" s="467"/>
      <c r="AB57" s="80"/>
      <c r="AC57" s="81"/>
      <c r="AD57" s="252"/>
      <c r="AE57" s="253"/>
      <c r="AF57" s="253"/>
      <c r="AG57" s="253"/>
      <c r="AH57" s="253"/>
      <c r="AI57" s="429"/>
      <c r="AJ57" s="252">
        <f t="shared" si="0"/>
        <v>0</v>
      </c>
      <c r="AK57" s="253"/>
      <c r="AL57" s="253"/>
      <c r="AM57" s="253"/>
      <c r="AN57" s="253"/>
      <c r="AO57" s="253"/>
      <c r="AP57" s="253"/>
      <c r="AQ57" s="254"/>
      <c r="AR57" s="419"/>
      <c r="AS57" s="420"/>
      <c r="AT57" s="420"/>
      <c r="AU57" s="420"/>
      <c r="AV57" s="420"/>
      <c r="AW57" s="420"/>
      <c r="AX57" s="420"/>
      <c r="AY57" s="420"/>
      <c r="AZ57" s="420"/>
      <c r="BA57" s="420"/>
      <c r="BB57" s="420"/>
      <c r="BC57" s="420"/>
      <c r="BD57" s="420"/>
      <c r="BE57" s="421"/>
    </row>
    <row r="58" spans="1:57" ht="24" customHeight="1">
      <c r="A58" s="76"/>
      <c r="B58" s="30" t="s">
        <v>22</v>
      </c>
      <c r="C58" s="77"/>
      <c r="D58" s="464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5"/>
      <c r="Q58" s="465"/>
      <c r="R58" s="465"/>
      <c r="S58" s="465"/>
      <c r="T58" s="465"/>
      <c r="U58" s="465"/>
      <c r="V58" s="466"/>
      <c r="W58" s="445"/>
      <c r="X58" s="446"/>
      <c r="Y58" s="446"/>
      <c r="Z58" s="446"/>
      <c r="AA58" s="467"/>
      <c r="AB58" s="80"/>
      <c r="AC58" s="81"/>
      <c r="AD58" s="252"/>
      <c r="AE58" s="253"/>
      <c r="AF58" s="253"/>
      <c r="AG58" s="253"/>
      <c r="AH58" s="253"/>
      <c r="AI58" s="429"/>
      <c r="AJ58" s="252">
        <f t="shared" si="0"/>
        <v>0</v>
      </c>
      <c r="AK58" s="253"/>
      <c r="AL58" s="253"/>
      <c r="AM58" s="253"/>
      <c r="AN58" s="253"/>
      <c r="AO58" s="253"/>
      <c r="AP58" s="253"/>
      <c r="AQ58" s="254"/>
      <c r="AR58" s="419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1"/>
    </row>
    <row r="59" spans="1:57" ht="24" customHeight="1">
      <c r="A59" s="76"/>
      <c r="B59" s="30" t="s">
        <v>22</v>
      </c>
      <c r="C59" s="77"/>
      <c r="D59" s="464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  <c r="P59" s="465"/>
      <c r="Q59" s="465"/>
      <c r="R59" s="465"/>
      <c r="S59" s="465"/>
      <c r="T59" s="465"/>
      <c r="U59" s="465"/>
      <c r="V59" s="466"/>
      <c r="W59" s="445"/>
      <c r="X59" s="446"/>
      <c r="Y59" s="446"/>
      <c r="Z59" s="446"/>
      <c r="AA59" s="467"/>
      <c r="AB59" s="80"/>
      <c r="AC59" s="81"/>
      <c r="AD59" s="252"/>
      <c r="AE59" s="253"/>
      <c r="AF59" s="253"/>
      <c r="AG59" s="253"/>
      <c r="AH59" s="253"/>
      <c r="AI59" s="429"/>
      <c r="AJ59" s="252">
        <f t="shared" si="0"/>
        <v>0</v>
      </c>
      <c r="AK59" s="253"/>
      <c r="AL59" s="253"/>
      <c r="AM59" s="253"/>
      <c r="AN59" s="253"/>
      <c r="AO59" s="253"/>
      <c r="AP59" s="253"/>
      <c r="AQ59" s="254"/>
      <c r="AR59" s="419"/>
      <c r="AS59" s="420"/>
      <c r="AT59" s="420"/>
      <c r="AU59" s="420"/>
      <c r="AV59" s="420"/>
      <c r="AW59" s="420"/>
      <c r="AX59" s="420"/>
      <c r="AY59" s="420"/>
      <c r="AZ59" s="420"/>
      <c r="BA59" s="420"/>
      <c r="BB59" s="420"/>
      <c r="BC59" s="420"/>
      <c r="BD59" s="420"/>
      <c r="BE59" s="421"/>
    </row>
    <row r="60" spans="1:57" ht="24" customHeight="1">
      <c r="A60" s="78"/>
      <c r="B60" s="37" t="s">
        <v>22</v>
      </c>
      <c r="C60" s="79"/>
      <c r="D60" s="458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59"/>
      <c r="V60" s="460"/>
      <c r="W60" s="461"/>
      <c r="X60" s="462"/>
      <c r="Y60" s="462"/>
      <c r="Z60" s="462"/>
      <c r="AA60" s="463"/>
      <c r="AB60" s="82"/>
      <c r="AC60" s="83"/>
      <c r="AD60" s="468"/>
      <c r="AE60" s="469"/>
      <c r="AF60" s="469"/>
      <c r="AG60" s="469"/>
      <c r="AH60" s="469"/>
      <c r="AI60" s="470"/>
      <c r="AJ60" s="252">
        <f t="shared" si="0"/>
        <v>0</v>
      </c>
      <c r="AK60" s="253"/>
      <c r="AL60" s="253"/>
      <c r="AM60" s="253"/>
      <c r="AN60" s="253"/>
      <c r="AO60" s="253"/>
      <c r="AP60" s="253"/>
      <c r="AQ60" s="254"/>
      <c r="AR60" s="471"/>
      <c r="AS60" s="472"/>
      <c r="AT60" s="472"/>
      <c r="AU60" s="472"/>
      <c r="AV60" s="472"/>
      <c r="AW60" s="472"/>
      <c r="AX60" s="472"/>
      <c r="AY60" s="472"/>
      <c r="AZ60" s="472"/>
      <c r="BA60" s="472"/>
      <c r="BB60" s="472"/>
      <c r="BC60" s="472"/>
      <c r="BD60" s="472"/>
      <c r="BE60" s="473"/>
    </row>
    <row r="61" spans="1:57" ht="24" customHeight="1" thickBot="1">
      <c r="A61" s="450" t="s">
        <v>18</v>
      </c>
      <c r="B61" s="451"/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1"/>
      <c r="U61" s="451"/>
      <c r="V61" s="452"/>
      <c r="W61" s="314"/>
      <c r="X61" s="315"/>
      <c r="Y61" s="315"/>
      <c r="Z61" s="315"/>
      <c r="AA61" s="316"/>
      <c r="AB61" s="138"/>
      <c r="AC61" s="139"/>
      <c r="AD61" s="336"/>
      <c r="AE61" s="337"/>
      <c r="AF61" s="337"/>
      <c r="AG61" s="337"/>
      <c r="AH61" s="337"/>
      <c r="AI61" s="338"/>
      <c r="AJ61" s="349">
        <f>SUM(AJ45:AQ60)</f>
        <v>0</v>
      </c>
      <c r="AK61" s="350"/>
      <c r="AL61" s="350"/>
      <c r="AM61" s="350"/>
      <c r="AN61" s="350"/>
      <c r="AO61" s="350"/>
      <c r="AP61" s="350"/>
      <c r="AQ61" s="351"/>
      <c r="AR61" s="381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2"/>
      <c r="BE61" s="383"/>
    </row>
  </sheetData>
  <sheetProtection algorithmName="SHA-512" hashValue="aYeybCFtc4gmF0EAjTWO3p22uixyXAZtnN4T7iSVm1XE6Tivf/joRk4yKr5YYMddDaNbBdTByy8FfiAElCG3ng==" saltValue="srxhpRu2Yet8kwGEgoKAuw==" spinCount="100000" sheet="1" objects="1" scenarios="1"/>
  <mergeCells count="181">
    <mergeCell ref="AW11:BD11"/>
    <mergeCell ref="W2:AF3"/>
    <mergeCell ref="A3:S4"/>
    <mergeCell ref="A6:Q7"/>
    <mergeCell ref="AI6:AL6"/>
    <mergeCell ref="AH7:AJ7"/>
    <mergeCell ref="G8:O9"/>
    <mergeCell ref="P8:AD9"/>
    <mergeCell ref="AH9:AJ9"/>
    <mergeCell ref="AH11:AJ11"/>
    <mergeCell ref="AL11:AS11"/>
    <mergeCell ref="AT11:AV11"/>
    <mergeCell ref="AW2:AX2"/>
    <mergeCell ref="AZ2:BA2"/>
    <mergeCell ref="BC2:BD2"/>
    <mergeCell ref="AH5:BD5"/>
    <mergeCell ref="AY12:BA12"/>
    <mergeCell ref="AR13:AS13"/>
    <mergeCell ref="A12:F12"/>
    <mergeCell ref="G12:L12"/>
    <mergeCell ref="M12:R12"/>
    <mergeCell ref="S12:X12"/>
    <mergeCell ref="Y12:AD12"/>
    <mergeCell ref="AP12:AR12"/>
    <mergeCell ref="A27:V27"/>
    <mergeCell ref="AB19:AC19"/>
    <mergeCell ref="AH15:AK15"/>
    <mergeCell ref="AH16:AK16"/>
    <mergeCell ref="A18:C18"/>
    <mergeCell ref="AR18:BE18"/>
    <mergeCell ref="AU12:AX12"/>
    <mergeCell ref="A25:V25"/>
    <mergeCell ref="D18:V18"/>
    <mergeCell ref="W18:AA18"/>
    <mergeCell ref="AB18:AC18"/>
    <mergeCell ref="AD18:AI18"/>
    <mergeCell ref="AJ18:AQ18"/>
    <mergeCell ref="A16:D16"/>
    <mergeCell ref="A28:L28"/>
    <mergeCell ref="A29:L29"/>
    <mergeCell ref="M29:AD29"/>
    <mergeCell ref="AE29:AN30"/>
    <mergeCell ref="AO29:AQ30"/>
    <mergeCell ref="A30:C30"/>
    <mergeCell ref="D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E36:X37"/>
    <mergeCell ref="A38:S39"/>
    <mergeCell ref="AI38:AL38"/>
    <mergeCell ref="U39:AC40"/>
    <mergeCell ref="AH39:AJ39"/>
    <mergeCell ref="AM39:BA39"/>
    <mergeCell ref="AM40:BA40"/>
    <mergeCell ref="AH37:BD37"/>
    <mergeCell ref="G41:J41"/>
    <mergeCell ref="AH41:AJ41"/>
    <mergeCell ref="AM41:BA41"/>
    <mergeCell ref="A42:E42"/>
    <mergeCell ref="AH42:AJ42"/>
    <mergeCell ref="AL42:AS42"/>
    <mergeCell ref="AT42:AV42"/>
    <mergeCell ref="AW42:BD42"/>
    <mergeCell ref="F42:AD42"/>
    <mergeCell ref="A44:C44"/>
    <mergeCell ref="AR44:BE44"/>
    <mergeCell ref="D45:M45"/>
    <mergeCell ref="N45:V45"/>
    <mergeCell ref="W45:AA45"/>
    <mergeCell ref="AB45:AC45"/>
    <mergeCell ref="AD45:AI45"/>
    <mergeCell ref="AJ45:AQ45"/>
    <mergeCell ref="AR45:BE45"/>
    <mergeCell ref="D44:V44"/>
    <mergeCell ref="W44:AA44"/>
    <mergeCell ref="AB44:AC44"/>
    <mergeCell ref="AD44:AI44"/>
    <mergeCell ref="AJ44:AQ44"/>
    <mergeCell ref="D46:M46"/>
    <mergeCell ref="N46:V46"/>
    <mergeCell ref="W46:AA46"/>
    <mergeCell ref="AD46:AI46"/>
    <mergeCell ref="AJ46:AQ46"/>
    <mergeCell ref="AR46:BE46"/>
    <mergeCell ref="D47:M47"/>
    <mergeCell ref="N47:V47"/>
    <mergeCell ref="W47:AA47"/>
    <mergeCell ref="AD47:AI47"/>
    <mergeCell ref="AJ47:AQ47"/>
    <mergeCell ref="AR47:BE47"/>
    <mergeCell ref="D48:M48"/>
    <mergeCell ref="N48:V48"/>
    <mergeCell ref="W48:AA48"/>
    <mergeCell ref="AD48:AI48"/>
    <mergeCell ref="AJ48:AQ48"/>
    <mergeCell ref="AR48:BE48"/>
    <mergeCell ref="D49:M49"/>
    <mergeCell ref="N49:V49"/>
    <mergeCell ref="W49:AA49"/>
    <mergeCell ref="AD49:AI49"/>
    <mergeCell ref="AJ49:AQ49"/>
    <mergeCell ref="AR49:BE49"/>
    <mergeCell ref="D50:M50"/>
    <mergeCell ref="N50:V50"/>
    <mergeCell ref="W50:AA50"/>
    <mergeCell ref="AD50:AI50"/>
    <mergeCell ref="AJ50:AQ50"/>
    <mergeCell ref="AR50:BE50"/>
    <mergeCell ref="D51:M51"/>
    <mergeCell ref="N51:V51"/>
    <mergeCell ref="W51:AA51"/>
    <mergeCell ref="AD51:AI51"/>
    <mergeCell ref="AJ51:AQ51"/>
    <mergeCell ref="AR51:BE51"/>
    <mergeCell ref="D52:M52"/>
    <mergeCell ref="N52:V52"/>
    <mergeCell ref="W52:AA52"/>
    <mergeCell ref="AD52:AI52"/>
    <mergeCell ref="AJ52:AQ52"/>
    <mergeCell ref="AR52:BE52"/>
    <mergeCell ref="D53:M53"/>
    <mergeCell ref="N53:V53"/>
    <mergeCell ref="W53:AA53"/>
    <mergeCell ref="AD53:AI53"/>
    <mergeCell ref="AJ53:AQ53"/>
    <mergeCell ref="AR53:BE53"/>
    <mergeCell ref="D54:M54"/>
    <mergeCell ref="N54:V54"/>
    <mergeCell ref="W54:AA54"/>
    <mergeCell ref="AD54:AI54"/>
    <mergeCell ref="AJ54:AQ54"/>
    <mergeCell ref="AR54:BE54"/>
    <mergeCell ref="D55:M55"/>
    <mergeCell ref="N55:V55"/>
    <mergeCell ref="W55:AA55"/>
    <mergeCell ref="AD55:AI55"/>
    <mergeCell ref="AJ55:AQ55"/>
    <mergeCell ref="AR55:BE55"/>
    <mergeCell ref="AR59:BE59"/>
    <mergeCell ref="D56:M56"/>
    <mergeCell ref="N56:V56"/>
    <mergeCell ref="W56:AA56"/>
    <mergeCell ref="AD56:AI56"/>
    <mergeCell ref="AJ56:AQ56"/>
    <mergeCell ref="AR56:BE56"/>
    <mergeCell ref="D57:M57"/>
    <mergeCell ref="N57:V57"/>
    <mergeCell ref="W57:AA57"/>
    <mergeCell ref="AD57:AI57"/>
    <mergeCell ref="AJ57:AQ57"/>
    <mergeCell ref="AR57:BE57"/>
    <mergeCell ref="A61:V61"/>
    <mergeCell ref="W61:AA61"/>
    <mergeCell ref="AD61:AI61"/>
    <mergeCell ref="AJ61:AQ61"/>
    <mergeCell ref="AR61:BE61"/>
    <mergeCell ref="A26:V26"/>
    <mergeCell ref="AB26:AC26"/>
    <mergeCell ref="D60:M60"/>
    <mergeCell ref="N60:V60"/>
    <mergeCell ref="W60:AA60"/>
    <mergeCell ref="D58:M58"/>
    <mergeCell ref="N58:V58"/>
    <mergeCell ref="W58:AA58"/>
    <mergeCell ref="AD58:AI58"/>
    <mergeCell ref="AJ58:AQ58"/>
    <mergeCell ref="AR58:BE58"/>
    <mergeCell ref="AD60:AI60"/>
    <mergeCell ref="AJ60:AQ60"/>
    <mergeCell ref="AR60:BE60"/>
    <mergeCell ref="D59:M59"/>
    <mergeCell ref="N59:V59"/>
    <mergeCell ref="W59:AA59"/>
    <mergeCell ref="AD59:AI59"/>
    <mergeCell ref="AJ59:AQ59"/>
  </mergeCells>
  <phoneticPr fontId="2"/>
  <printOptions horizontalCentered="1" gridLinesSet="0"/>
  <pageMargins left="0.59055118110236227" right="0.39370078740157483" top="0.51181102362204722" bottom="0.27559055118110237" header="0.31496062992125984" footer="0.31496062992125984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請求書記入にあたって</vt:lpstr>
      <vt:lpstr>請求書（書式・Ｅｘｃｅｌ）10％用</vt:lpstr>
      <vt:lpstr>請求書（書式・Ｅｘｃｅｌ）　8%用</vt:lpstr>
      <vt:lpstr>請求書　記入例（消費税10％）</vt:lpstr>
      <vt:lpstr>'請求書　記入例（消費税10％）'!Print_Area</vt:lpstr>
    </vt:vector>
  </TitlesOfParts>
  <Company>株式会社ヤマムラ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株式会社ヤマムラ</dc:creator>
  <cp:lastModifiedBy>設楽 龍弥</cp:lastModifiedBy>
  <cp:lastPrinted>2023-10-04T06:20:43Z</cp:lastPrinted>
  <dcterms:created xsi:type="dcterms:W3CDTF">2003-03-28T05:58:40Z</dcterms:created>
  <dcterms:modified xsi:type="dcterms:W3CDTF">2023-10-04T06:25:57Z</dcterms:modified>
</cp:coreProperties>
</file>